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avkoTV\Desktop\Учебные планы 2025г\"/>
    </mc:Choice>
  </mc:AlternateContent>
  <xr:revisionPtr revIDLastSave="0" documentId="13_ncr:1_{B969FC47-33DE-4AAA-B67C-745E8E8E921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Титул" sheetId="1" r:id="rId1"/>
    <sheet name="График" sheetId="2" r:id="rId2"/>
    <sheet name="План на 2023-2026" sheetId="3" r:id="rId3"/>
    <sheet name="Кабинеты" sheetId="4" r:id="rId4"/>
    <sheet name="Start" sheetId="5" state="hidden" r:id="rId5"/>
    <sheet name="Пояснительная записка" sheetId="6" r:id="rId6"/>
  </sheets>
  <definedNames>
    <definedName name="_ftn1" localSheetId="2">'План на 2023-2026'!#REF!</definedName>
    <definedName name="_ftn2" localSheetId="2">'План на 2023-2026'!#REF!</definedName>
    <definedName name="_ftnref1" localSheetId="2">'План на 2023-2026'!#REF!</definedName>
    <definedName name="_ftnref2" localSheetId="2">'План на 2023-2026'!#REF!</definedName>
    <definedName name="_xlnm.Print_Area" localSheetId="1">График!$A$1:$BP$68</definedName>
    <definedName name="_xlnm.Print_Area" localSheetId="2">'План на 2023-2026'!$A$1:$S$46</definedName>
  </definedNames>
  <calcPr calcId="181029"/>
</workbook>
</file>

<file path=xl/calcChain.xml><?xml version="1.0" encoding="utf-8"?>
<calcChain xmlns="http://schemas.openxmlformats.org/spreadsheetml/2006/main">
  <c r="AO57" i="2" l="1"/>
  <c r="T36" i="3"/>
  <c r="H13" i="3"/>
  <c r="J13" i="3"/>
  <c r="K13" i="3"/>
  <c r="L13" i="3"/>
  <c r="M13" i="3"/>
  <c r="N13" i="3"/>
  <c r="O13" i="3"/>
  <c r="P13" i="3"/>
  <c r="Q13" i="3"/>
  <c r="R13" i="3"/>
  <c r="S13" i="3"/>
  <c r="E24" i="3" l="1"/>
  <c r="F24" i="3"/>
  <c r="D24" i="3"/>
  <c r="C24" i="3"/>
  <c r="I25" i="3" l="1"/>
  <c r="J25" i="3"/>
  <c r="J30" i="3"/>
  <c r="J20" i="3"/>
  <c r="J24" i="3" l="1"/>
  <c r="J36" i="3" s="1"/>
  <c r="C32" i="6"/>
  <c r="S39" i="3" l="1"/>
  <c r="S38" i="3"/>
  <c r="R38" i="3"/>
  <c r="R39" i="3"/>
  <c r="M39" i="3" l="1"/>
  <c r="M38" i="3"/>
  <c r="H30" i="3"/>
  <c r="H25" i="3"/>
  <c r="H20" i="3"/>
  <c r="L30" i="3"/>
  <c r="M30" i="3"/>
  <c r="N30" i="3"/>
  <c r="O30" i="3"/>
  <c r="P30" i="3"/>
  <c r="Q30" i="3"/>
  <c r="R30" i="3"/>
  <c r="S30" i="3"/>
  <c r="K30" i="3"/>
  <c r="L25" i="3"/>
  <c r="M25" i="3"/>
  <c r="N25" i="3"/>
  <c r="O25" i="3"/>
  <c r="P25" i="3"/>
  <c r="Q25" i="3"/>
  <c r="R25" i="3"/>
  <c r="S25" i="3"/>
  <c r="K25" i="3"/>
  <c r="N24" i="3" l="1"/>
  <c r="O24" i="3"/>
  <c r="M24" i="3"/>
  <c r="P24" i="3"/>
  <c r="Q24" i="3"/>
  <c r="K24" i="3"/>
  <c r="K36" i="3" s="1"/>
  <c r="L24" i="3"/>
  <c r="L36" i="3" s="1"/>
  <c r="R24" i="3"/>
  <c r="R36" i="3" s="1"/>
  <c r="S24" i="3"/>
  <c r="H24" i="3"/>
  <c r="H36" i="3" s="1"/>
  <c r="L20" i="3"/>
  <c r="M20" i="3"/>
  <c r="N20" i="3"/>
  <c r="O20" i="3"/>
  <c r="P20" i="3"/>
  <c r="Q20" i="3"/>
  <c r="R20" i="3"/>
  <c r="S20" i="3"/>
  <c r="K20" i="3"/>
  <c r="P36" i="3" l="1"/>
  <c r="M36" i="3"/>
  <c r="Q36" i="3"/>
  <c r="O36" i="3"/>
  <c r="S36" i="3"/>
  <c r="N36" i="3"/>
  <c r="I21" i="3"/>
  <c r="I20" i="3" s="1"/>
  <c r="I18" i="3" s="1"/>
  <c r="R44" i="3"/>
  <c r="S44" i="3"/>
  <c r="M40" i="3"/>
  <c r="M41" i="3"/>
  <c r="M43" i="3"/>
  <c r="G21" i="3"/>
  <c r="M37" i="3"/>
  <c r="I13" i="3" l="1"/>
  <c r="M44" i="3"/>
  <c r="L37" i="3"/>
  <c r="I31" i="3" l="1"/>
  <c r="I30" i="3" s="1"/>
  <c r="I24" i="3" s="1"/>
  <c r="I36" i="3" s="1"/>
  <c r="G24" i="3"/>
  <c r="G36" i="3" s="1"/>
  <c r="G18" i="3"/>
  <c r="AC58" i="2"/>
  <c r="X58" i="2"/>
  <c r="T58" i="2"/>
  <c r="P58" i="2"/>
  <c r="J58" i="2"/>
  <c r="C5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1" authorId="0" shapeId="0" xr:uid="{00000000-0006-0000-0200-000002000000}">
      <text>
        <r>
          <rPr>
            <sz val="8"/>
            <color rgb="FF000000"/>
            <rFont val="Tahoma"/>
            <family val="2"/>
            <charset val="204"/>
          </rPr>
          <t>Это не профессиональный, а общепрофессиональный  цикл. Если у вас это профессиональный  цикл у вас процент по практике не пойдет
	-Ирина Мамулова</t>
        </r>
      </text>
    </comment>
    <comment ref="B24" authorId="0" shapeId="0" xr:uid="{00000000-0006-0000-0200-000003000000}">
      <text>
        <r>
          <rPr>
            <sz val="8"/>
            <color rgb="FF000000"/>
            <rFont val="Tahoma"/>
            <family val="2"/>
            <charset val="204"/>
          </rPr>
          <t>А это профессиональный цикл, у нас по ФГОС  нет модулей, есть циклы
	-Ирина Мамулова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4" authorId="0" shapeId="0" xr:uid="{00000000-0006-0000-0500-000001000000}">
      <text>
        <r>
          <rPr>
            <sz val="8"/>
            <color rgb="FF000000"/>
            <rFont val="Tahoma"/>
            <family val="2"/>
            <charset val="204"/>
          </rPr>
          <t>Это не профессиональный, а общепрофессиональный  цикл. Если у вас это профессиональный  цикл у вас процент по практике не пойдет
	-Ирина Мамулова</t>
        </r>
      </text>
    </comment>
    <comment ref="B27" authorId="0" shapeId="0" xr:uid="{00000000-0006-0000-0500-000002000000}">
      <text>
        <r>
          <rPr>
            <sz val="8"/>
            <color rgb="FF000000"/>
            <rFont val="Tahoma"/>
            <family val="2"/>
            <charset val="204"/>
          </rPr>
          <t>А это профессиональный цикл, у нас по ФГОС  нет модулей, есть циклы
	-Ирина Мамулова</t>
        </r>
      </text>
    </comment>
  </commentList>
</comments>
</file>

<file path=xl/sharedStrings.xml><?xml version="1.0" encoding="utf-8"?>
<sst xmlns="http://schemas.openxmlformats.org/spreadsheetml/2006/main" count="534" uniqueCount="279">
  <si>
    <t>3. План учебного процесса ( для ППССЗ)</t>
  </si>
  <si>
    <t>Индекс</t>
  </si>
  <si>
    <t>Утверждаю:</t>
  </si>
  <si>
    <t>Наименование циклов, 
дисциплин, профессиональных модулей, МДК, практик</t>
  </si>
  <si>
    <t>Формы промежуточной аттестации</t>
  </si>
  <si>
    <t>УЧЕБНЫЙ ПЛАН</t>
  </si>
  <si>
    <t>Учебная нагрузка обучающихся, час.</t>
  </si>
  <si>
    <t>Объем образовательной нагрузки</t>
  </si>
  <si>
    <t>Учебная нагрузка обучающихся, час</t>
  </si>
  <si>
    <t>Распределение обязательной учебной нагрузки  по курсам и семестрам (час. в семестр)</t>
  </si>
  <si>
    <t>Самостоятельная учебная работа</t>
  </si>
  <si>
    <t>I курс</t>
  </si>
  <si>
    <t>Зачеты</t>
  </si>
  <si>
    <t>Дифференцирован. Зачет</t>
  </si>
  <si>
    <t>Экзамены</t>
  </si>
  <si>
    <t xml:space="preserve">Экзамен (квалификационный) </t>
  </si>
  <si>
    <t>1. Календарный учебный график</t>
  </si>
  <si>
    <t>Практика</t>
  </si>
  <si>
    <t>Консультации</t>
  </si>
  <si>
    <t>Курс</t>
  </si>
  <si>
    <t>Промежуточная аттестация и ГИА</t>
  </si>
  <si>
    <t>Сентябрь</t>
  </si>
  <si>
    <t>1 семестр, 17 недель</t>
  </si>
  <si>
    <t>2 семестр, 24 недели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</si>
  <si>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</si>
  <si>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</si>
  <si>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</si>
  <si>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</si>
  <si>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</si>
  <si>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</si>
  <si>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</si>
  <si>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в т. ч.</t>
  </si>
  <si>
    <t>Май</t>
  </si>
  <si>
    <t>Июль</t>
  </si>
  <si>
    <t>Август</t>
  </si>
  <si>
    <t>Теоретическое обучение</t>
  </si>
  <si>
    <t>Лаборные и практичекие занятия</t>
  </si>
  <si>
    <t>Курсовые работы (проекты)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</si>
  <si>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</si>
  <si>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</si>
  <si>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</si>
  <si>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</si>
  <si>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</si>
  <si>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</si>
  <si>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</si>
  <si>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</si>
  <si>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</si>
  <si>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</si>
  <si>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</si>
  <si>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</si>
  <si>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</si>
  <si>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</si>
  <si>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</si>
  <si>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</si>
  <si>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</si>
  <si>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</si>
  <si>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</si>
  <si>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</si>
  <si>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</si>
  <si>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</si>
  <si>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</si>
  <si>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</si>
  <si>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</si>
  <si>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</si>
  <si>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</si>
  <si>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</si>
  <si>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</si>
  <si>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</si>
  <si>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</si>
  <si>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</si>
  <si>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</si>
  <si>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</si>
  <si>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</si>
  <si>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</si>
  <si>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</si>
  <si>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</si>
  <si>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</si>
  <si>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</si>
  <si>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</si>
  <si>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</si>
  <si>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</si>
  <si>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</si>
  <si>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</si>
  <si>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</si>
  <si>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</si>
  <si>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</si>
  <si>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</si>
  <si>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</si>
  <si>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</si>
  <si>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</si>
  <si>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</si>
  <si>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II</t>
  </si>
  <si>
    <t>III</t>
  </si>
  <si>
    <t>Физическая культура</t>
  </si>
  <si>
    <t>IV</t>
  </si>
  <si>
    <t>V</t>
  </si>
  <si>
    <t>VI</t>
  </si>
  <si>
    <t>Иностранный язык в профессиональной деятельности</t>
  </si>
  <si>
    <t>Общепрофессиональный цикл</t>
  </si>
  <si>
    <t>VII</t>
  </si>
  <si>
    <t>ОП.00</t>
  </si>
  <si>
    <t>ОП.01</t>
  </si>
  <si>
    <t>VIII</t>
  </si>
  <si>
    <t>Безопасность жизнедеятельности</t>
  </si>
  <si>
    <t>ПМ.00</t>
  </si>
  <si>
    <t>Профессиональный цикл</t>
  </si>
  <si>
    <t>IX</t>
  </si>
  <si>
    <t>ПМ.01</t>
  </si>
  <si>
    <t>X</t>
  </si>
  <si>
    <t>XI</t>
  </si>
  <si>
    <t>ПМ.01.ЭК</t>
  </si>
  <si>
    <t>Экзамен по модулю</t>
  </si>
  <si>
    <t>ПМ.02</t>
  </si>
  <si>
    <t>=</t>
  </si>
  <si>
    <t>Учебная практика</t>
  </si>
  <si>
    <t>::</t>
  </si>
  <si>
    <t>ПМ.02.ЭК</t>
  </si>
  <si>
    <t>Производственная практика (преддипломная)</t>
  </si>
  <si>
    <t>ГИА</t>
  </si>
  <si>
    <t>Государственная (итоговая) аттестация</t>
  </si>
  <si>
    <t xml:space="preserve">Всего </t>
  </si>
  <si>
    <t>Всего</t>
  </si>
  <si>
    <t>дисциплин и МДК</t>
  </si>
  <si>
    <t>учебной практики</t>
  </si>
  <si>
    <t>зачетов</t>
  </si>
  <si>
    <t>D</t>
  </si>
  <si>
    <t>*</t>
  </si>
  <si>
    <t>№</t>
  </si>
  <si>
    <t>Наименование</t>
  </si>
  <si>
    <t>Кабинеты:</t>
  </si>
  <si>
    <t>Залы:</t>
  </si>
  <si>
    <t>Обозначения:</t>
  </si>
  <si>
    <t xml:space="preserve">   Обучение по дисциплинам и междисциплинарным курсам</t>
  </si>
  <si>
    <t>0</t>
  </si>
  <si>
    <t xml:space="preserve">   Подготовка к ГИА</t>
  </si>
  <si>
    <t xml:space="preserve">   Промежуточная аттестация</t>
  </si>
  <si>
    <t>П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</si>
  <si>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</si>
  <si>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</si>
  <si>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</si>
  <si>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2. Сводные данные по бюджету времени ( в неделях) для очной формы обучения</t>
  </si>
  <si>
    <t>Обучение по дисциплинам и междисциплинарным курсам</t>
  </si>
  <si>
    <t>Производственная практика</t>
  </si>
  <si>
    <t>Промежуточная аттестация</t>
  </si>
  <si>
    <t>Государственная  итоговая  аттестация</t>
  </si>
  <si>
    <t>Каникулы</t>
  </si>
  <si>
    <t>по профилю специальности</t>
  </si>
  <si>
    <t>преддипломная</t>
  </si>
  <si>
    <t>Обучение по дисциплинам и междисциплинарным курсам, в том числе учебная практика</t>
  </si>
  <si>
    <t>Практики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</si>
  <si>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</si>
  <si>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</si>
  <si>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</si>
  <si>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</si>
  <si>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1 сем</t>
  </si>
  <si>
    <t>2 сем</t>
  </si>
  <si>
    <t>нед.</t>
  </si>
  <si>
    <t>час. обяз. уч. занятий</t>
  </si>
  <si>
    <t>Обучение по циклам и разделу "Физическая культура"</t>
  </si>
  <si>
    <t>Учебная практика (Производственное обучение)</t>
  </si>
  <si>
    <t>Прове-_x000D_
дение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</si>
  <si>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</si>
  <si>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</si>
  <si>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Квалификационный экзамен по модулю</t>
  </si>
  <si>
    <t>Самостоятельная работа</t>
  </si>
  <si>
    <t>1. Программа обучения по специальности</t>
  </si>
  <si>
    <t>1.3. Государственные экзамены не предусмотрены</t>
  </si>
  <si>
    <t>консультации</t>
  </si>
  <si>
    <t>ВСЕГО</t>
  </si>
  <si>
    <t>экзамены (в т.ч. по модулю)</t>
  </si>
  <si>
    <t>производств. практики</t>
  </si>
  <si>
    <t>Директор государственного бюджетного профессионального образовательного учреждения "Гусиноозерский энергетический техникум"</t>
  </si>
  <si>
    <t>____________________________ Спасов Б.М.</t>
  </si>
  <si>
    <t xml:space="preserve">        ГБПОУ "Гусиноозерский энергетический техникум"                                                                                                     </t>
  </si>
  <si>
    <t xml:space="preserve">     </t>
  </si>
  <si>
    <t xml:space="preserve">                                                                                                                    </t>
  </si>
  <si>
    <t xml:space="preserve">   </t>
  </si>
  <si>
    <t xml:space="preserve">    </t>
  </si>
  <si>
    <t xml:space="preserve"> программы подготовки специалистов среднего звена</t>
  </si>
  <si>
    <t>по программе базовой подготовки</t>
  </si>
  <si>
    <r>
      <rPr>
        <b/>
        <sz val="12"/>
        <color rgb="FF000000"/>
        <rFont val="Times New Roman"/>
        <family val="1"/>
        <charset val="204"/>
      </rPr>
      <t xml:space="preserve">Форма обучения:   </t>
    </r>
    <r>
      <rPr>
        <u/>
        <sz val="12"/>
        <color rgb="FF000000"/>
        <rFont val="Times New Roman"/>
        <family val="1"/>
        <charset val="204"/>
      </rPr>
      <t>очная</t>
    </r>
  </si>
  <si>
    <t>Всего во взаимодействии с преподавателем</t>
  </si>
  <si>
    <t>нагрузка во взаимодействии с преподавателем</t>
  </si>
  <si>
    <t>по учебным дисциплинам и МДК</t>
  </si>
  <si>
    <t xml:space="preserve">   УП</t>
  </si>
  <si>
    <t xml:space="preserve">   ПП </t>
  </si>
  <si>
    <t xml:space="preserve">  Государственная  итоговая  аттестация</t>
  </si>
  <si>
    <t>Нормативно-правовые акты, регламентирующие организацию учебного процесса:</t>
  </si>
  <si>
    <t xml:space="preserve">1.2. Организация учебного процесса и режим занятий. </t>
  </si>
  <si>
    <t xml:space="preserve">Индекс </t>
  </si>
  <si>
    <t>Распределение вариативной части</t>
  </si>
  <si>
    <t>-</t>
  </si>
  <si>
    <t>МДК 02.01</t>
  </si>
  <si>
    <t xml:space="preserve"> Итого:</t>
  </si>
  <si>
    <t xml:space="preserve">1.4. Формирование вариативной части. </t>
  </si>
  <si>
    <t xml:space="preserve">    Формами промежуточной аттестации, представляющей завершающий этап контроля по дисциплине и междисциплинарному курсу (в том числе по предметам общеобразовательного цикла), являются экзамен, зачет (в том числе зачет с оценкой (дифференцированный) и комплексный зачет по нескольким предметам/дисциплинам.</t>
  </si>
  <si>
    <t xml:space="preserve">     В структуре промежуточной аттестации по каждому семестру  предусмотрены зачеты и экзамены,  количество экзаменов в процедурах промежуточной аттестации не превышает 8 экзаменов в учебном году, зачетов не более 10 в учебном году. В указанное количество не входит зачет по физической культуре.</t>
  </si>
  <si>
    <t xml:space="preserve">     Формой промежуточной аттестации по профессиональному модулю является экзамен по модулю или квалификационный экзамен. Условием допуска к экзамену (квалификационному) является успешное освоение обучающимися всех элементов программы профессионального модуля: теоретической части модуля (МДК) и практик. </t>
  </si>
  <si>
    <t xml:space="preserve">     ОУ предусмотрено проведение промежуточной аттестации по учебной и  производственной практикам в форме дифференцированного зачета.</t>
  </si>
  <si>
    <t>4. Перечень кабинетов, лабораторий, мастерских и других помещений для подготовки по специальности</t>
  </si>
  <si>
    <t>1.     Пояснительная записка</t>
  </si>
  <si>
    <t>1.1.         Нормативная база реализации ППССЗ ОУ</t>
  </si>
  <si>
    <t>СГ.00</t>
  </si>
  <si>
    <t xml:space="preserve">Социально-гуманитарный цикл </t>
  </si>
  <si>
    <t>СГ.01</t>
  </si>
  <si>
    <t>История России</t>
  </si>
  <si>
    <t>СГ.02</t>
  </si>
  <si>
    <t>СГ.03</t>
  </si>
  <si>
    <t>СГ.04</t>
  </si>
  <si>
    <t>СГ.05</t>
  </si>
  <si>
    <t>Основы бережливого производства</t>
  </si>
  <si>
    <t>СГ.06</t>
  </si>
  <si>
    <r>
      <t>Основы финансовой грамотности</t>
    </r>
    <r>
      <rPr>
        <vertAlign val="superscript"/>
        <sz val="11"/>
        <color rgb="FF000000"/>
        <rFont val="Times New Roman"/>
        <family val="1"/>
        <charset val="204"/>
      </rPr>
      <t xml:space="preserve"> </t>
    </r>
  </si>
  <si>
    <t>Слесарное дело</t>
  </si>
  <si>
    <t>ОП 02</t>
  </si>
  <si>
    <t xml:space="preserve">Электротехника </t>
  </si>
  <si>
    <t>ОП 03</t>
  </si>
  <si>
    <t>Основы технической механики и гидравлики</t>
  </si>
  <si>
    <t>Осуществление технического обслуживания дорожных, строительных и лесных машин</t>
  </si>
  <si>
    <t>МДК 01.01</t>
  </si>
  <si>
    <t>Устройство, техническое обслуживание дорожных, строительных и лесных машин</t>
  </si>
  <si>
    <t>УП.01</t>
  </si>
  <si>
    <t>ПП.01</t>
  </si>
  <si>
    <t>Обеспечение производства подготовительных и землеройно-транспортных работ с применением машин соответствующего назначения</t>
  </si>
  <si>
    <t>Управление и технология выполнения подготовительных и землеройно-транспортных работ с применением машин соответствующего назначения</t>
  </si>
  <si>
    <t>УП.02</t>
  </si>
  <si>
    <t>ПП.02</t>
  </si>
  <si>
    <t>Государственная итоговая аттестация                   Демонстрационный экзамен</t>
  </si>
  <si>
    <r>
      <rPr>
        <b/>
        <sz val="8"/>
        <rFont val="Times New Roman"/>
        <family val="1"/>
        <charset val="204"/>
      </rPr>
      <t>Количество</t>
    </r>
    <r>
      <rPr>
        <sz val="8"/>
        <rFont val="Times New Roman"/>
        <family val="1"/>
        <charset val="204"/>
      </rPr>
      <t xml:space="preserve"> экзаменов</t>
    </r>
  </si>
  <si>
    <t xml:space="preserve">                                                                               23.01.06   Машинист дорожных и строительных машин</t>
  </si>
  <si>
    <r>
      <rPr>
        <b/>
        <sz val="12"/>
        <color rgb="FF000000"/>
        <rFont val="Times New Roman"/>
        <family val="1"/>
        <charset val="204"/>
      </rPr>
      <t xml:space="preserve">Квалификация:  </t>
    </r>
    <r>
      <rPr>
        <sz val="12"/>
        <color rgb="FF000000"/>
        <rFont val="Times New Roman"/>
        <family val="1"/>
        <charset val="204"/>
      </rPr>
      <t xml:space="preserve"> машинист дорожных и строительных машин</t>
    </r>
  </si>
  <si>
    <t xml:space="preserve">                                                                                                       по профессии среднего профессионального образования</t>
  </si>
  <si>
    <t>Перечень специальных помещений</t>
  </si>
  <si>
    <t>– электротехники;</t>
  </si>
  <si>
    <t>– технической механики и гидравлики;</t>
  </si>
  <si>
    <t>– безопасности жизнедеятельности;</t>
  </si>
  <si>
    <t>– конструкции дорожных и строительных машин;</t>
  </si>
  <si>
    <t>– социально-гуманитарных дисциплин;</t>
  </si>
  <si>
    <t>– иностранного языка.</t>
  </si>
  <si>
    <t>Лаборатория:</t>
  </si>
  <si>
    <t xml:space="preserve">Техническое обслуживание и ремонт дорожных и строительных машин. </t>
  </si>
  <si>
    <t xml:space="preserve">Мастерская: </t>
  </si>
  <si>
    <t>Слесарная</t>
  </si>
  <si>
    <t>– библиотека, читальный зал с выходом в Интернет;</t>
  </si>
  <si>
    <t>– актовый зал;</t>
  </si>
  <si>
    <t>и др.</t>
  </si>
  <si>
    <t>Спортивный комплекс</t>
  </si>
  <si>
    <t xml:space="preserve">     Решением собрания  преподавателей по  специальности и  представителей  работодателей,  часы вариативной части учебного плана (288час.) распределены следующим образом: </t>
  </si>
  <si>
    <t xml:space="preserve">      Квалификационный экзамен  проводится  по модулю, предполагающим оценку освоенной целиком квалификации, в случаях предусмотренных ФГОС. По результатам успешного прохождения данной процедуры, выдается свидетельство о квалификации по профессии рабочего (должности служащего).</t>
  </si>
  <si>
    <t xml:space="preserve">     Начало учебных занятий 1 сентября. Продолжительность учебной недели – пять дней; продолжительность занятий - 45 минут, группировка парами. </t>
  </si>
  <si>
    <t xml:space="preserve">     Текущий контроль проводится в пределах учебного времени, отведенного на соответствующую учебную дисциплину, как традиционными, так и инновационными методами, включая компьютерные технологии. </t>
  </si>
  <si>
    <t>Июнь</t>
  </si>
  <si>
    <t xml:space="preserve">     При планировании промежуточной аттестации в форме экзамена определен день, освобожденный от других форм учебной нагрузки. Промежуточная аттестация по дисциплинам, проводимая в виде экзаменов, выделяется за счет времени, отводимого на соответствующие учебные дисциплины и проводится в рамках недели отводимой на промежуточную аттестацию по циклам учебных дисциплин. Промежуточная аттестация в форме зачета проводится за счет часов, отведенных на освоение соответствующей учебной дисциплины, междисциплинарного курса, практик. </t>
  </si>
  <si>
    <t xml:space="preserve">     Практика входит в профессиональный цикл и имеет следующие виды: учебная и производственная, которые реализуются в форрме практической подготовки.  Учебные и производственные практики реализуются как в  несколько периодов, так и рассредоточенно, чередуясь с учебными занятиями.. Практика проводится в организациях, направление деятельности которых соответствуетьпрофилю подготовки обучающихся. Основой для прохождения практик на предприятии является двухсторонний договор.</t>
  </si>
  <si>
    <t xml:space="preserve">     Программа государственной итоговой аттестации  доводится до сведения студентов, не позднее чем за шесть месяцев до начала государственной итоговой аттестации. К Государственной итоговой аттестации допускается студент, не имеющий академической задолженности и в полном объеме выполнивший учебный план по осваиваемой образовательной программе среднего профессионального образования. Государственная итоговая аттестация завершается присвоением квалификации квалифицированного рабочего, служащего: машинист дорожных и строительных машин.</t>
  </si>
  <si>
    <t xml:space="preserve">       В учебном плане предусмотрены следующие формы промежуточной аттестации: зачет, дифференцированный зачет, экзамен. Подготовка к экзамену и проведение экзамена осуществляется в рамках экзаменационной сессии. Подготовка к зачету дифференцированному зачету и его проведение осуществляется в рамках учебных занятий. Предусматривается следующая система оценок в ходе промежуточной аттестации: «зачтено», «не зачтено», «отлично», «хорошо», «удовлетворительно», «неудовлетворительно».
        В количество экзаменов включены экзамены по модулям. По каждому профессиональному модулю проводится экзамен по модулю, проверяющий сформированность у обучающегося профессиональных компетенций. К проведению экзамена по модулю привлекаются представители работодателей.
</t>
  </si>
  <si>
    <t>Рассмотрен на педагогическом совете</t>
  </si>
  <si>
    <t xml:space="preserve">Настоящий учебный план  по профессии 23.01.06 Машинист дорожных и строительных машин разработан на основе федерального государственного образовательного стандарта среднего профессионального образования по профессии 23.01.06 Машинист дорожных и строительных машин, утвержденного Приказом Минпросвещения России от 13.05.2022 № 328 </t>
  </si>
  <si>
    <t>‒   Федеральный закон от 29.12.2012 № 273-ФЗ (ред. от 31.07.2020) «Об образовании в Российской Федерации» (с изм. и доп., вступ. в силу с 01.09.2020);</t>
  </si>
  <si>
    <t xml:space="preserve"> - Приказ Минпросвещения России от 24.08.2022 года № 762  «Об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образования»;</t>
  </si>
  <si>
    <t xml:space="preserve"> - Приказ Минобрнауки России от 8 апреля 2021 г. № 153 «Об утверждении Порядка разработки примерных основных образовательных программ среднего профессионального образования, проведения их экспертизы и ведения реестра примерных основных образовательных программ среднего профессионального образования»;</t>
  </si>
  <si>
    <t xml:space="preserve"> - Приказ Минпросвещения России от 08.11.2021 № 800 «Об утверждении Порядка проведения государственной итоговой аттестации по образовательным программам среднего профессионального образования»</t>
  </si>
  <si>
    <t>‒    Приказ  Минобрнауки России от 14 октября 2022 г. № 902 «Об утверждении порядка  заполнения, учета и выдачи дипломов о среднем профессиональном образовании и их дубликатов»         </t>
  </si>
  <si>
    <t>‒    Приказ Минобрнауки России № 885, Минпросвещения России № 390 от 05.08.2020 «О практической подготовке обучающихся» (вместе с «Положением о практической подготовке обучающихся») (Зарегистрировано в Минюсте России 11.09.2020 № 59778);</t>
  </si>
  <si>
    <t xml:space="preserve">‒    Приказ Министерства просвещения РФ от 17 мая 2022 г. N 336 "Об утверждении перечней профессий и специальностей среднего профессионального образования и установлении соответствия отдельных профессий и специальностей среднего профессионального образования, указанных в этих перечнях, профессиям и специальностям среднего профессионального образования, перечни которых утверждены приказом Министерства образования и науки Российской Федерации от 29 октября 2013 г. N 1199 "Об утверждении перечней профессий и специальностей среднего профессионального образования"          </t>
  </si>
  <si>
    <r>
      <rPr>
        <sz val="12"/>
        <rFont val="Times New Roman"/>
        <family val="1"/>
        <charset val="204"/>
      </rPr>
      <t xml:space="preserve">     Объем недельной образовательной нагрузки обучающихся по программе не может превышать 36 академических часа, и включает все виды работы во взаимодействии с преподавателем и самостоятельную учебную работу. Все виды проводимых учебных мероприятий, требующих взаимодействия обучаемого и обучающего отражены в объеме часов дисциплин, междисциплинарных курсов, практик, составляющих структуру учебного плана.</t>
    </r>
    <r>
      <rPr>
        <sz val="12"/>
        <color rgb="FFFF0000"/>
        <rFont val="Times New Roman"/>
        <family val="1"/>
        <charset val="204"/>
      </rPr>
      <t xml:space="preserve"> </t>
    </r>
  </si>
  <si>
    <r>
      <t xml:space="preserve">     </t>
    </r>
    <r>
      <rPr>
        <sz val="12"/>
        <rFont val="Times New Roman"/>
        <family val="1"/>
        <charset val="204"/>
      </rPr>
      <t>Консультации для обучающихся в учебном плане предусмотрены по дисциплинам, и профессиональным модулям, по которым предусмотрено проведение экзамена.</t>
    </r>
  </si>
  <si>
    <t xml:space="preserve">     Государственная итоговая аттестация проводится в форме демонстрационного экзамена. Объем часов, отводимых на подготовку и проведение государственной итоговой аттестации в учебном плане  составляет 36 часов.</t>
  </si>
  <si>
    <t xml:space="preserve">1.5. Порядок аттестации обучающихся.
</t>
  </si>
  <si>
    <r>
      <rPr>
        <b/>
        <sz val="12"/>
        <color rgb="FF000000"/>
        <rFont val="Times New Roman"/>
        <family val="1"/>
        <charset val="204"/>
      </rPr>
      <t xml:space="preserve">Срок получения образования: </t>
    </r>
    <r>
      <rPr>
        <sz val="12"/>
        <color rgb="FF000000"/>
        <rFont val="Times New Roman"/>
        <family val="1"/>
        <charset val="204"/>
      </rPr>
      <t xml:space="preserve">  </t>
    </r>
    <r>
      <rPr>
        <u/>
        <sz val="12"/>
        <color rgb="FF000000"/>
        <rFont val="Times New Roman"/>
        <family val="1"/>
        <charset val="204"/>
      </rPr>
      <t xml:space="preserve"> 10 мес. на базе среднего общего образования</t>
    </r>
  </si>
  <si>
    <r>
      <rPr>
        <b/>
        <sz val="12"/>
        <color rgb="FF000000"/>
        <rFont val="Times New Roman"/>
        <family val="1"/>
        <charset val="204"/>
      </rPr>
      <t>Год начала подготовки:</t>
    </r>
    <r>
      <rPr>
        <b/>
        <u/>
        <sz val="12"/>
        <color rgb="FF000000"/>
        <rFont val="Times New Roman"/>
        <family val="1"/>
        <charset val="204"/>
      </rPr>
      <t xml:space="preserve"> </t>
    </r>
    <r>
      <rPr>
        <u/>
        <sz val="12"/>
        <color rgb="FF000000"/>
        <rFont val="Times New Roman"/>
        <family val="1"/>
        <charset val="204"/>
      </rPr>
      <t>2025 г.</t>
    </r>
  </si>
  <si>
    <t>1.2.    Выполнение  демонстрационного экзамена с  22 июня по 27 июня 2026 г. (всего  1 неделя)</t>
  </si>
  <si>
    <t>1*</t>
  </si>
  <si>
    <t>2*</t>
  </si>
  <si>
    <t>1 курс</t>
  </si>
  <si>
    <t xml:space="preserve">     Каникулярное время распределено следующим образом: на 1 курсе-2 недели зимние каникулы</t>
  </si>
  <si>
    <t>Протокол № 55  10 апреля 2025 г.</t>
  </si>
  <si>
    <t xml:space="preserve">        10 апреля 2025 г.</t>
  </si>
  <si>
    <t>Всего: 1476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</si>
</sst>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"/>
  </numFmts>
  <fonts count="57">
    <font>
      <sz val="8"/>
      <color rgb="FF000000"/>
      <name val="Tahoma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8"/>
      <name val="Tahoma"/>
      <family val="2"/>
      <charset val="204"/>
    </font>
    <font>
      <i/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i/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7"/>
      <color rgb="FF000000"/>
      <name val="Tahoma"/>
      <family val="2"/>
      <charset val="204"/>
    </font>
    <font>
      <b/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6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8"/>
      <color rgb="FFFF0000"/>
      <name val="Tahoma"/>
      <family val="2"/>
      <charset val="204"/>
    </font>
    <font>
      <sz val="9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2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rgb="FF000000"/>
      <name val="Tahoma"/>
      <family val="2"/>
      <charset val="204"/>
    </font>
    <font>
      <b/>
      <u/>
      <sz val="12"/>
      <color rgb="FF000000"/>
      <name val="Times New Roman"/>
      <family val="1"/>
      <charset val="204"/>
    </font>
    <font>
      <u/>
      <sz val="8"/>
      <color rgb="FF000000"/>
      <name val="Times New Roman"/>
      <family val="1"/>
      <charset val="204"/>
    </font>
    <font>
      <sz val="12"/>
      <name val="Tahoma"/>
      <family val="2"/>
      <charset val="204"/>
    </font>
    <font>
      <sz val="11"/>
      <color rgb="FF000000"/>
      <name val="Tahoma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Tahoma"/>
      <family val="2"/>
      <charset val="204"/>
    </font>
    <font>
      <sz val="14"/>
      <name val="Tahoma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Noto Sans Symbols"/>
    </font>
    <font>
      <b/>
      <i/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rgb="FF000000"/>
      <name val="Tahoma"/>
      <family val="2"/>
      <charset val="204"/>
    </font>
    <font>
      <sz val="12"/>
      <color rgb="FF22222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ahoma"/>
      <family val="2"/>
      <charset val="204"/>
    </font>
    <font>
      <i/>
      <sz val="10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2F2F2"/>
      </patternFill>
    </fill>
    <fill>
      <patternFill patternType="solid">
        <fgColor theme="2"/>
        <bgColor rgb="FFFF9900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2F2F2"/>
      </patternFill>
    </fill>
    <fill>
      <patternFill patternType="solid">
        <fgColor rgb="FFFFC000"/>
        <bgColor rgb="FFFF9900"/>
      </patternFill>
    </fill>
  </fills>
  <borders count="1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524">
    <xf numFmtId="0" fontId="0" fillId="0" borderId="0" xfId="0"/>
    <xf numFmtId="0" fontId="1" fillId="0" borderId="0" xfId="0" applyFont="1"/>
    <xf numFmtId="0" fontId="0" fillId="2" borderId="0" xfId="0" applyFill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textRotation="90" wrapText="1"/>
    </xf>
    <xf numFmtId="0" fontId="0" fillId="0" borderId="6" xfId="0" applyBorder="1" applyAlignment="1">
      <alignment horizontal="center" textRotation="90"/>
    </xf>
    <xf numFmtId="0" fontId="0" fillId="2" borderId="0" xfId="0" applyFill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0" borderId="0" xfId="0" applyFont="1"/>
    <xf numFmtId="0" fontId="0" fillId="0" borderId="13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9" fillId="0" borderId="0" xfId="0" applyFont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15" fillId="0" borderId="13" xfId="0" applyNumberFormat="1" applyFont="1" applyBorder="1" applyAlignment="1">
      <alignment horizontal="center" textRotation="90"/>
    </xf>
    <xf numFmtId="0" fontId="15" fillId="0" borderId="13" xfId="0" applyFont="1" applyBorder="1" applyAlignment="1">
      <alignment horizontal="center" textRotation="90"/>
    </xf>
    <xf numFmtId="0" fontId="18" fillId="0" borderId="0" xfId="0" applyFont="1"/>
    <xf numFmtId="0" fontId="18" fillId="2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24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left" vertical="top"/>
    </xf>
    <xf numFmtId="0" fontId="24" fillId="0" borderId="0" xfId="0" applyFont="1"/>
    <xf numFmtId="0" fontId="24" fillId="2" borderId="0" xfId="0" applyFont="1" applyFill="1" applyAlignment="1">
      <alignment horizontal="left" vertical="center"/>
    </xf>
    <xf numFmtId="0" fontId="30" fillId="0" borderId="0" xfId="0" applyFont="1"/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4" fillId="0" borderId="0" xfId="0" applyFont="1"/>
    <xf numFmtId="9" fontId="34" fillId="0" borderId="0" xfId="1" applyFont="1"/>
    <xf numFmtId="0" fontId="13" fillId="0" borderId="0" xfId="0" applyFont="1"/>
    <xf numFmtId="0" fontId="0" fillId="7" borderId="13" xfId="0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textRotation="90"/>
    </xf>
    <xf numFmtId="0" fontId="37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8" fillId="0" borderId="0" xfId="0" applyFont="1"/>
    <xf numFmtId="0" fontId="10" fillId="0" borderId="20" xfId="0" applyFont="1" applyBorder="1" applyAlignment="1">
      <alignment horizontal="left" vertical="center" wrapText="1"/>
    </xf>
    <xf numFmtId="0" fontId="14" fillId="0" borderId="52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16" fillId="0" borderId="42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" fontId="12" fillId="0" borderId="13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" fontId="12" fillId="0" borderId="26" xfId="0" applyNumberFormat="1" applyFont="1" applyBorder="1" applyAlignment="1">
      <alignment horizontal="center" vertical="center"/>
    </xf>
    <xf numFmtId="1" fontId="12" fillId="0" borderId="29" xfId="0" applyNumberFormat="1" applyFont="1" applyBorder="1" applyAlignment="1">
      <alignment horizontal="center" vertical="center"/>
    </xf>
    <xf numFmtId="1" fontId="12" fillId="0" borderId="30" xfId="0" applyNumberFormat="1" applyFont="1" applyBorder="1" applyAlignment="1">
      <alignment horizontal="center" vertical="center"/>
    </xf>
    <xf numFmtId="1" fontId="12" fillId="0" borderId="31" xfId="0" applyNumberFormat="1" applyFont="1" applyBorder="1" applyAlignment="1">
      <alignment horizontal="center" vertical="center"/>
    </xf>
    <xf numFmtId="0" fontId="12" fillId="9" borderId="51" xfId="0" applyFont="1" applyFill="1" applyBorder="1" applyAlignment="1">
      <alignment horizontal="center" vertical="center"/>
    </xf>
    <xf numFmtId="0" fontId="42" fillId="0" borderId="1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57" xfId="0" applyFont="1" applyBorder="1" applyAlignment="1">
      <alignment horizontal="center" vertical="center"/>
    </xf>
    <xf numFmtId="0" fontId="42" fillId="0" borderId="56" xfId="0" applyFont="1" applyBorder="1" applyAlignment="1">
      <alignment horizontal="center" vertical="center"/>
    </xf>
    <xf numFmtId="0" fontId="42" fillId="0" borderId="58" xfId="0" applyFont="1" applyBorder="1" applyAlignment="1">
      <alignment horizontal="center" vertical="center"/>
    </xf>
    <xf numFmtId="0" fontId="42" fillId="0" borderId="6" xfId="0" applyFont="1" applyBorder="1" applyAlignment="1">
      <alignment vertical="center" wrapText="1"/>
    </xf>
    <xf numFmtId="0" fontId="44" fillId="0" borderId="6" xfId="0" applyFont="1" applyBorder="1" applyAlignment="1">
      <alignment vertical="center" wrapText="1"/>
    </xf>
    <xf numFmtId="0" fontId="44" fillId="0" borderId="15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4" fillId="0" borderId="66" xfId="0" applyFont="1" applyBorder="1" applyAlignment="1">
      <alignment horizontal="center" vertical="center" wrapText="1"/>
    </xf>
    <xf numFmtId="0" fontId="44" fillId="0" borderId="59" xfId="0" applyFont="1" applyBorder="1" applyAlignment="1">
      <alignment horizontal="left" vertical="center" wrapText="1"/>
    </xf>
    <xf numFmtId="0" fontId="50" fillId="0" borderId="6" xfId="0" applyFont="1" applyBorder="1"/>
    <xf numFmtId="0" fontId="50" fillId="0" borderId="71" xfId="0" applyFont="1" applyBorder="1"/>
    <xf numFmtId="0" fontId="51" fillId="0" borderId="62" xfId="0" applyFont="1" applyBorder="1"/>
    <xf numFmtId="0" fontId="48" fillId="0" borderId="63" xfId="0" applyFont="1" applyBorder="1" applyAlignment="1">
      <alignment horizontal="center" vertical="center"/>
    </xf>
    <xf numFmtId="0" fontId="53" fillId="0" borderId="64" xfId="0" applyFont="1" applyBorder="1" applyAlignment="1">
      <alignment horizontal="center" vertical="center"/>
    </xf>
    <xf numFmtId="0" fontId="53" fillId="0" borderId="65" xfId="0" applyFont="1" applyBorder="1" applyAlignment="1">
      <alignment horizontal="center" vertical="center"/>
    </xf>
    <xf numFmtId="0" fontId="48" fillId="0" borderId="24" xfId="0" applyFont="1" applyBorder="1" applyAlignment="1">
      <alignment horizontal="center" vertical="center" wrapText="1"/>
    </xf>
    <xf numFmtId="0" fontId="42" fillId="0" borderId="59" xfId="0" applyFont="1" applyBorder="1" applyAlignment="1">
      <alignment horizontal="left" vertical="center" wrapText="1"/>
    </xf>
    <xf numFmtId="0" fontId="52" fillId="0" borderId="6" xfId="0" applyFont="1" applyBorder="1"/>
    <xf numFmtId="0" fontId="52" fillId="0" borderId="71" xfId="0" applyFont="1" applyBorder="1"/>
    <xf numFmtId="0" fontId="50" fillId="0" borderId="57" xfId="0" applyFont="1" applyBorder="1"/>
    <xf numFmtId="0" fontId="44" fillId="0" borderId="67" xfId="0" applyFont="1" applyBorder="1" applyAlignment="1">
      <alignment horizontal="center" vertical="center" wrapText="1"/>
    </xf>
    <xf numFmtId="0" fontId="50" fillId="0" borderId="62" xfId="0" applyFont="1" applyBorder="1"/>
    <xf numFmtId="0" fontId="44" fillId="0" borderId="62" xfId="0" applyFont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0" fontId="42" fillId="0" borderId="68" xfId="0" applyFont="1" applyBorder="1" applyAlignment="1">
      <alignment horizontal="center" vertical="center"/>
    </xf>
    <xf numFmtId="0" fontId="44" fillId="0" borderId="69" xfId="0" applyFont="1" applyBorder="1" applyAlignment="1">
      <alignment horizontal="center" vertical="center" wrapText="1"/>
    </xf>
    <xf numFmtId="0" fontId="52" fillId="0" borderId="0" xfId="0" applyFont="1"/>
    <xf numFmtId="1" fontId="12" fillId="0" borderId="22" xfId="0" applyNumberFormat="1" applyFont="1" applyBorder="1" applyAlignment="1">
      <alignment horizontal="center" vertical="center"/>
    </xf>
    <xf numFmtId="1" fontId="12" fillId="0" borderId="28" xfId="0" applyNumberFormat="1" applyFont="1" applyBorder="1" applyAlignment="1">
      <alignment horizontal="center" vertical="center"/>
    </xf>
    <xf numFmtId="1" fontId="12" fillId="0" borderId="27" xfId="0" applyNumberFormat="1" applyFont="1" applyBorder="1" applyAlignment="1">
      <alignment horizontal="center" vertical="center"/>
    </xf>
    <xf numFmtId="1" fontId="12" fillId="7" borderId="80" xfId="0" applyNumberFormat="1" applyFont="1" applyFill="1" applyBorder="1" applyAlignment="1">
      <alignment horizontal="center" vertical="center"/>
    </xf>
    <xf numFmtId="1" fontId="12" fillId="7" borderId="42" xfId="0" applyNumberFormat="1" applyFont="1" applyFill="1" applyBorder="1" applyAlignment="1">
      <alignment horizontal="center" vertical="center"/>
    </xf>
    <xf numFmtId="0" fontId="19" fillId="6" borderId="78" xfId="0" applyFont="1" applyFill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6" fillId="0" borderId="32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7" borderId="82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" fontId="44" fillId="0" borderId="22" xfId="0" applyNumberFormat="1" applyFont="1" applyBorder="1" applyAlignment="1">
      <alignment horizontal="center" vertical="center"/>
    </xf>
    <xf numFmtId="1" fontId="47" fillId="0" borderId="22" xfId="0" applyNumberFormat="1" applyFont="1" applyBorder="1" applyAlignment="1">
      <alignment horizontal="center" vertical="center"/>
    </xf>
    <xf numFmtId="1" fontId="18" fillId="0" borderId="22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1" fontId="12" fillId="6" borderId="33" xfId="0" applyNumberFormat="1" applyFont="1" applyFill="1" applyBorder="1" applyAlignment="1">
      <alignment horizontal="center" vertical="center"/>
    </xf>
    <xf numFmtId="1" fontId="12" fillId="0" borderId="26" xfId="0" applyNumberFormat="1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1" fontId="12" fillId="0" borderId="32" xfId="0" applyNumberFormat="1" applyFont="1" applyBorder="1" applyAlignment="1">
      <alignment horizontal="center" vertical="center"/>
    </xf>
    <xf numFmtId="1" fontId="12" fillId="6" borderId="34" xfId="0" applyNumberFormat="1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1" fontId="12" fillId="0" borderId="25" xfId="0" applyNumberFormat="1" applyFont="1" applyBorder="1" applyAlignment="1">
      <alignment horizontal="center" vertical="center"/>
    </xf>
    <xf numFmtId="1" fontId="12" fillId="6" borderId="35" xfId="0" applyNumberFormat="1" applyFont="1" applyFill="1" applyBorder="1" applyAlignment="1">
      <alignment horizontal="center" vertical="center"/>
    </xf>
    <xf numFmtId="1" fontId="12" fillId="6" borderId="42" xfId="0" applyNumberFormat="1" applyFont="1" applyFill="1" applyBorder="1" applyAlignment="1">
      <alignment horizontal="center" vertical="center"/>
    </xf>
    <xf numFmtId="1" fontId="12" fillId="6" borderId="86" xfId="0" applyNumberFormat="1" applyFont="1" applyFill="1" applyBorder="1" applyAlignment="1">
      <alignment horizontal="center" vertical="center"/>
    </xf>
    <xf numFmtId="1" fontId="12" fillId="6" borderId="87" xfId="0" applyNumberFormat="1" applyFont="1" applyFill="1" applyBorder="1" applyAlignment="1">
      <alignment horizontal="center" vertical="center"/>
    </xf>
    <xf numFmtId="1" fontId="12" fillId="7" borderId="87" xfId="0" applyNumberFormat="1" applyFont="1" applyFill="1" applyBorder="1" applyAlignment="1">
      <alignment horizontal="center" vertical="center"/>
    </xf>
    <xf numFmtId="1" fontId="12" fillId="7" borderId="86" xfId="0" applyNumberFormat="1" applyFont="1" applyFill="1" applyBorder="1" applyAlignment="1">
      <alignment horizontal="center" vertical="center"/>
    </xf>
    <xf numFmtId="0" fontId="19" fillId="6" borderId="51" xfId="0" applyFont="1" applyFill="1" applyBorder="1" applyAlignment="1">
      <alignment vertical="center" wrapText="1"/>
    </xf>
    <xf numFmtId="0" fontId="12" fillId="0" borderId="27" xfId="0" applyFont="1" applyBorder="1" applyAlignment="1">
      <alignment horizontal="center" vertical="center"/>
    </xf>
    <xf numFmtId="1" fontId="44" fillId="9" borderId="38" xfId="0" applyNumberFormat="1" applyFont="1" applyFill="1" applyBorder="1" applyAlignment="1">
      <alignment horizontal="center" vertical="center"/>
    </xf>
    <xf numFmtId="0" fontId="16" fillId="0" borderId="87" xfId="0" applyFont="1" applyBorder="1" applyAlignment="1">
      <alignment vertical="center" wrapText="1"/>
    </xf>
    <xf numFmtId="0" fontId="16" fillId="0" borderId="86" xfId="0" applyFont="1" applyBorder="1" applyAlignment="1">
      <alignment vertical="center" wrapText="1"/>
    </xf>
    <xf numFmtId="0" fontId="45" fillId="9" borderId="78" xfId="0" applyFont="1" applyFill="1" applyBorder="1" applyAlignment="1">
      <alignment horizontal="right" vertical="center"/>
    </xf>
    <xf numFmtId="1" fontId="44" fillId="0" borderId="29" xfId="0" applyNumberFormat="1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1" fontId="12" fillId="0" borderId="47" xfId="0" applyNumberFormat="1" applyFont="1" applyBorder="1" applyAlignment="1">
      <alignment horizontal="center" vertical="center"/>
    </xf>
    <xf numFmtId="1" fontId="12" fillId="0" borderId="23" xfId="0" applyNumberFormat="1" applyFont="1" applyBorder="1" applyAlignment="1">
      <alignment horizontal="center" vertical="center"/>
    </xf>
    <xf numFmtId="1" fontId="12" fillId="0" borderId="46" xfId="0" applyNumberFormat="1" applyFont="1" applyBorder="1" applyAlignment="1">
      <alignment horizontal="center" vertical="center"/>
    </xf>
    <xf numFmtId="0" fontId="44" fillId="0" borderId="46" xfId="0" applyFont="1" applyBorder="1" applyAlignment="1">
      <alignment horizontal="center" vertical="center"/>
    </xf>
    <xf numFmtId="0" fontId="44" fillId="0" borderId="92" xfId="0" applyFont="1" applyBorder="1" applyAlignment="1">
      <alignment horizontal="center" vertical="center" wrapText="1"/>
    </xf>
    <xf numFmtId="0" fontId="44" fillId="0" borderId="93" xfId="0" applyFont="1" applyBorder="1" applyAlignment="1">
      <alignment horizontal="center" vertical="center" wrapText="1"/>
    </xf>
    <xf numFmtId="0" fontId="44" fillId="0" borderId="44" xfId="0" applyFont="1" applyBorder="1" applyAlignment="1">
      <alignment horizontal="center" vertical="center" wrapText="1"/>
    </xf>
    <xf numFmtId="0" fontId="48" fillId="0" borderId="94" xfId="0" applyFont="1" applyBorder="1" applyAlignment="1">
      <alignment horizontal="center" vertical="center" wrapText="1"/>
    </xf>
    <xf numFmtId="0" fontId="44" fillId="0" borderId="95" xfId="0" applyFont="1" applyBorder="1" applyAlignment="1">
      <alignment horizontal="center" vertical="center" wrapText="1"/>
    </xf>
    <xf numFmtId="1" fontId="45" fillId="7" borderId="78" xfId="0" applyNumberFormat="1" applyFont="1" applyFill="1" applyBorder="1" applyAlignment="1">
      <alignment horizontal="center" vertical="center"/>
    </xf>
    <xf numFmtId="1" fontId="45" fillId="6" borderId="78" xfId="0" applyNumberFormat="1" applyFont="1" applyFill="1" applyBorder="1" applyAlignment="1">
      <alignment horizontal="center" vertical="center"/>
    </xf>
    <xf numFmtId="1" fontId="45" fillId="6" borderId="33" xfId="0" applyNumberFormat="1" applyFont="1" applyFill="1" applyBorder="1" applyAlignment="1">
      <alignment horizontal="center" vertical="center"/>
    </xf>
    <xf numFmtId="1" fontId="45" fillId="6" borderId="35" xfId="0" applyNumberFormat="1" applyFont="1" applyFill="1" applyBorder="1" applyAlignment="1">
      <alignment horizontal="center" vertical="center"/>
    </xf>
    <xf numFmtId="1" fontId="45" fillId="6" borderId="96" xfId="0" applyNumberFormat="1" applyFont="1" applyFill="1" applyBorder="1" applyAlignment="1">
      <alignment horizontal="center" vertical="center"/>
    </xf>
    <xf numFmtId="1" fontId="45" fillId="6" borderId="97" xfId="0" applyNumberFormat="1" applyFont="1" applyFill="1" applyBorder="1" applyAlignment="1">
      <alignment horizontal="center" vertical="center"/>
    </xf>
    <xf numFmtId="1" fontId="45" fillId="6" borderId="34" xfId="0" applyNumberFormat="1" applyFont="1" applyFill="1" applyBorder="1" applyAlignment="1">
      <alignment horizontal="center" vertical="center"/>
    </xf>
    <xf numFmtId="0" fontId="44" fillId="0" borderId="81" xfId="0" applyFont="1" applyBorder="1" applyAlignment="1">
      <alignment horizontal="left" vertical="center"/>
    </xf>
    <xf numFmtId="1" fontId="12" fillId="0" borderId="98" xfId="0" applyNumberFormat="1" applyFont="1" applyBorder="1" applyAlignment="1">
      <alignment horizontal="center" vertical="center"/>
    </xf>
    <xf numFmtId="1" fontId="12" fillId="0" borderId="99" xfId="0" applyNumberFormat="1" applyFont="1" applyBorder="1" applyAlignment="1">
      <alignment horizontal="center" vertical="center"/>
    </xf>
    <xf numFmtId="1" fontId="44" fillId="0" borderId="99" xfId="0" applyNumberFormat="1" applyFont="1" applyBorder="1" applyAlignment="1">
      <alignment horizontal="center" vertical="center" wrapText="1"/>
    </xf>
    <xf numFmtId="1" fontId="44" fillId="0" borderId="100" xfId="0" applyNumberFormat="1" applyFont="1" applyBorder="1" applyAlignment="1">
      <alignment horizontal="center" vertical="center" wrapText="1"/>
    </xf>
    <xf numFmtId="1" fontId="44" fillId="0" borderId="23" xfId="0" applyNumberFormat="1" applyFont="1" applyBorder="1" applyAlignment="1">
      <alignment horizontal="center" vertical="center" wrapText="1"/>
    </xf>
    <xf numFmtId="1" fontId="44" fillId="0" borderId="45" xfId="0" applyNumberFormat="1" applyFont="1" applyBorder="1" applyAlignment="1">
      <alignment horizontal="center" vertical="center" wrapText="1"/>
    </xf>
    <xf numFmtId="1" fontId="45" fillId="6" borderId="102" xfId="0" applyNumberFormat="1" applyFont="1" applyFill="1" applyBorder="1" applyAlignment="1">
      <alignment horizontal="center" vertical="center"/>
    </xf>
    <xf numFmtId="1" fontId="45" fillId="6" borderId="103" xfId="0" applyNumberFormat="1" applyFont="1" applyFill="1" applyBorder="1" applyAlignment="1">
      <alignment horizontal="center" vertical="center"/>
    </xf>
    <xf numFmtId="1" fontId="45" fillId="6" borderId="104" xfId="0" applyNumberFormat="1" applyFont="1" applyFill="1" applyBorder="1" applyAlignment="1">
      <alignment horizontal="center" vertical="center"/>
    </xf>
    <xf numFmtId="1" fontId="44" fillId="0" borderId="15" xfId="0" applyNumberFormat="1" applyFont="1" applyBorder="1" applyAlignment="1">
      <alignment horizontal="center" vertical="center"/>
    </xf>
    <xf numFmtId="0" fontId="16" fillId="0" borderId="23" xfId="0" applyFont="1" applyBorder="1" applyAlignment="1">
      <alignment vertical="center" wrapText="1"/>
    </xf>
    <xf numFmtId="0" fontId="24" fillId="0" borderId="105" xfId="0" applyFont="1" applyBorder="1" applyAlignment="1">
      <alignment horizontal="justify" vertical="center" wrapText="1"/>
    </xf>
    <xf numFmtId="0" fontId="24" fillId="0" borderId="101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textRotation="90"/>
    </xf>
    <xf numFmtId="49" fontId="3" fillId="0" borderId="15" xfId="0" applyNumberFormat="1" applyFont="1" applyBorder="1" applyAlignment="1">
      <alignment horizontal="center" textRotation="90"/>
    </xf>
    <xf numFmtId="49" fontId="3" fillId="0" borderId="7" xfId="0" applyNumberFormat="1" applyFont="1" applyBorder="1" applyAlignment="1">
      <alignment horizontal="center" textRotation="90"/>
    </xf>
    <xf numFmtId="0" fontId="3" fillId="0" borderId="13" xfId="0" applyFont="1" applyBorder="1" applyAlignment="1">
      <alignment horizontal="center" textRotation="90"/>
    </xf>
    <xf numFmtId="0" fontId="3" fillId="0" borderId="15" xfId="0" applyFont="1" applyBorder="1" applyAlignment="1">
      <alignment horizontal="center" textRotation="90"/>
    </xf>
    <xf numFmtId="17" fontId="34" fillId="0" borderId="0" xfId="0" applyNumberFormat="1" applyFont="1"/>
    <xf numFmtId="49" fontId="3" fillId="0" borderId="11" xfId="0" applyNumberFormat="1" applyFont="1" applyBorder="1" applyAlignment="1">
      <alignment horizontal="center" textRotation="90"/>
    </xf>
    <xf numFmtId="0" fontId="31" fillId="3" borderId="106" xfId="0" applyFont="1" applyFill="1" applyBorder="1" applyAlignment="1">
      <alignment horizontal="center" vertical="center" shrinkToFit="1"/>
    </xf>
    <xf numFmtId="0" fontId="31" fillId="3" borderId="106" xfId="0" applyFont="1" applyFill="1" applyBorder="1" applyAlignment="1">
      <alignment horizontal="center" vertical="center"/>
    </xf>
    <xf numFmtId="0" fontId="31" fillId="10" borderId="107" xfId="0" applyFont="1" applyFill="1" applyBorder="1" applyAlignment="1">
      <alignment shrinkToFit="1"/>
    </xf>
    <xf numFmtId="0" fontId="31" fillId="10" borderId="107" xfId="0" applyFont="1" applyFill="1" applyBorder="1"/>
    <xf numFmtId="0" fontId="31" fillId="10" borderId="108" xfId="0" applyFont="1" applyFill="1" applyBorder="1" applyAlignment="1">
      <alignment shrinkToFit="1"/>
    </xf>
    <xf numFmtId="0" fontId="31" fillId="10" borderId="108" xfId="0" applyFont="1" applyFill="1" applyBorder="1"/>
    <xf numFmtId="0" fontId="31" fillId="10" borderId="15" xfId="0" applyFont="1" applyFill="1" applyBorder="1" applyAlignment="1">
      <alignment shrinkToFit="1"/>
    </xf>
    <xf numFmtId="0" fontId="31" fillId="10" borderId="15" xfId="0" applyFont="1" applyFill="1" applyBorder="1"/>
    <xf numFmtId="1" fontId="45" fillId="7" borderId="96" xfId="0" applyNumberFormat="1" applyFont="1" applyFill="1" applyBorder="1" applyAlignment="1">
      <alignment horizontal="center" vertical="center"/>
    </xf>
    <xf numFmtId="1" fontId="45" fillId="6" borderId="109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44" fillId="9" borderId="36" xfId="0" applyNumberFormat="1" applyFont="1" applyFill="1" applyBorder="1" applyAlignment="1">
      <alignment horizontal="center" vertical="center"/>
    </xf>
    <xf numFmtId="1" fontId="44" fillId="9" borderId="78" xfId="0" applyNumberFormat="1" applyFont="1" applyFill="1" applyBorder="1" applyAlignment="1">
      <alignment horizontal="center" vertical="center"/>
    </xf>
    <xf numFmtId="1" fontId="12" fillId="5" borderId="32" xfId="0" applyNumberFormat="1" applyFont="1" applyFill="1" applyBorder="1" applyAlignment="1">
      <alignment horizontal="center" vertical="center"/>
    </xf>
    <xf numFmtId="1" fontId="12" fillId="5" borderId="29" xfId="0" applyNumberFormat="1" applyFont="1" applyFill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0" fillId="0" borderId="42" xfId="0" applyBorder="1"/>
    <xf numFmtId="0" fontId="0" fillId="0" borderId="42" xfId="0" applyBorder="1" applyAlignment="1">
      <alignment horizontal="center" vertical="center"/>
    </xf>
    <xf numFmtId="0" fontId="0" fillId="0" borderId="87" xfId="0" applyBorder="1"/>
    <xf numFmtId="0" fontId="0" fillId="0" borderId="78" xfId="0" applyBorder="1"/>
    <xf numFmtId="0" fontId="0" fillId="0" borderId="86" xfId="0" applyBorder="1"/>
    <xf numFmtId="0" fontId="0" fillId="0" borderId="87" xfId="0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5" fillId="0" borderId="78" xfId="0" applyFont="1" applyBorder="1" applyAlignment="1">
      <alignment horizontal="center"/>
    </xf>
    <xf numFmtId="0" fontId="0" fillId="0" borderId="44" xfId="0" applyBorder="1"/>
    <xf numFmtId="0" fontId="12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" fontId="12" fillId="7" borderId="112" xfId="0" applyNumberFormat="1" applyFont="1" applyFill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0" fontId="12" fillId="0" borderId="1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3" xfId="0" applyFont="1" applyBorder="1" applyAlignment="1">
      <alignment horizontal="center" vertical="center"/>
    </xf>
    <xf numFmtId="0" fontId="24" fillId="0" borderId="91" xfId="0" applyFont="1" applyBorder="1" applyAlignment="1">
      <alignment horizontal="center" vertical="center" wrapText="1"/>
    </xf>
    <xf numFmtId="0" fontId="24" fillId="0" borderId="83" xfId="0" applyFont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0" fontId="19" fillId="6" borderId="96" xfId="0" applyFont="1" applyFill="1" applyBorder="1" applyAlignment="1">
      <alignment vertical="center" wrapText="1"/>
    </xf>
    <xf numFmtId="0" fontId="19" fillId="6" borderId="34" xfId="0" applyFont="1" applyFill="1" applyBorder="1" applyAlignment="1">
      <alignment vertical="center" wrapText="1"/>
    </xf>
    <xf numFmtId="0" fontId="16" fillId="0" borderId="110" xfId="0" applyFont="1" applyBorder="1" applyAlignment="1">
      <alignment vertical="center" wrapText="1"/>
    </xf>
    <xf numFmtId="0" fontId="45" fillId="6" borderId="98" xfId="0" applyFont="1" applyFill="1" applyBorder="1" applyAlignment="1">
      <alignment horizontal="left" vertical="center"/>
    </xf>
    <xf numFmtId="0" fontId="19" fillId="8" borderId="70" xfId="0" applyFont="1" applyFill="1" applyBorder="1" applyAlignment="1">
      <alignment horizontal="left" vertical="center" wrapText="1"/>
    </xf>
    <xf numFmtId="0" fontId="16" fillId="0" borderId="111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24" fillId="0" borderId="119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5" fillId="0" borderId="104" xfId="0" applyFont="1" applyBorder="1" applyAlignment="1">
      <alignment horizontal="center" vertical="center" wrapText="1"/>
    </xf>
    <xf numFmtId="0" fontId="45" fillId="11" borderId="70" xfId="0" applyFont="1" applyFill="1" applyBorder="1" applyAlignment="1">
      <alignment horizontal="center" vertical="center"/>
    </xf>
    <xf numFmtId="0" fontId="45" fillId="11" borderId="79" xfId="0" applyFont="1" applyFill="1" applyBorder="1" applyAlignment="1">
      <alignment horizontal="left" vertical="center" wrapText="1"/>
    </xf>
    <xf numFmtId="1" fontId="45" fillId="11" borderId="85" xfId="0" applyNumberFormat="1" applyFont="1" applyFill="1" applyBorder="1" applyAlignment="1">
      <alignment horizontal="center" vertical="center"/>
    </xf>
    <xf numFmtId="1" fontId="45" fillId="11" borderId="84" xfId="0" applyNumberFormat="1" applyFont="1" applyFill="1" applyBorder="1" applyAlignment="1">
      <alignment horizontal="center" vertical="center"/>
    </xf>
    <xf numFmtId="1" fontId="45" fillId="11" borderId="83" xfId="0" applyNumberFormat="1" applyFont="1" applyFill="1" applyBorder="1" applyAlignment="1">
      <alignment horizontal="center" vertical="center"/>
    </xf>
    <xf numFmtId="1" fontId="45" fillId="12" borderId="79" xfId="0" applyNumberFormat="1" applyFont="1" applyFill="1" applyBorder="1" applyAlignment="1">
      <alignment horizontal="center" vertical="center"/>
    </xf>
    <xf numFmtId="1" fontId="12" fillId="11" borderId="84" xfId="0" applyNumberFormat="1" applyFont="1" applyFill="1" applyBorder="1" applyAlignment="1">
      <alignment horizontal="center" vertical="center"/>
    </xf>
    <xf numFmtId="1" fontId="12" fillId="11" borderId="83" xfId="0" applyNumberFormat="1" applyFont="1" applyFill="1" applyBorder="1" applyAlignment="1">
      <alignment horizontal="center" vertical="center"/>
    </xf>
    <xf numFmtId="1" fontId="12" fillId="11" borderId="96" xfId="0" applyNumberFormat="1" applyFont="1" applyFill="1" applyBorder="1" applyAlignment="1">
      <alignment horizontal="center" vertical="center"/>
    </xf>
    <xf numFmtId="0" fontId="19" fillId="13" borderId="78" xfId="0" applyFont="1" applyFill="1" applyBorder="1" applyAlignment="1">
      <alignment horizontal="left" vertical="center" wrapText="1"/>
    </xf>
    <xf numFmtId="1" fontId="12" fillId="11" borderId="85" xfId="0" applyNumberFormat="1" applyFont="1" applyFill="1" applyBorder="1" applyAlignment="1">
      <alignment horizontal="center" vertical="center"/>
    </xf>
    <xf numFmtId="1" fontId="45" fillId="11" borderId="79" xfId="0" applyNumberFormat="1" applyFont="1" applyFill="1" applyBorder="1" applyAlignment="1">
      <alignment horizontal="center" vertical="center"/>
    </xf>
    <xf numFmtId="1" fontId="45" fillId="11" borderId="91" xfId="0" applyNumberFormat="1" applyFont="1" applyFill="1" applyBorder="1" applyAlignment="1">
      <alignment horizontal="center" vertical="center"/>
    </xf>
    <xf numFmtId="1" fontId="45" fillId="11" borderId="35" xfId="0" applyNumberFormat="1" applyFont="1" applyFill="1" applyBorder="1" applyAlignment="1">
      <alignment horizontal="center" vertical="center"/>
    </xf>
    <xf numFmtId="1" fontId="45" fillId="11" borderId="33" xfId="0" applyNumberFormat="1" applyFont="1" applyFill="1" applyBorder="1" applyAlignment="1">
      <alignment horizontal="center" vertical="center"/>
    </xf>
    <xf numFmtId="1" fontId="45" fillId="11" borderId="34" xfId="0" applyNumberFormat="1" applyFont="1" applyFill="1" applyBorder="1" applyAlignment="1">
      <alignment horizontal="center" vertical="center"/>
    </xf>
    <xf numFmtId="1" fontId="45" fillId="11" borderId="96" xfId="0" applyNumberFormat="1" applyFont="1" applyFill="1" applyBorder="1" applyAlignment="1">
      <alignment horizontal="center" vertical="center"/>
    </xf>
    <xf numFmtId="1" fontId="45" fillId="11" borderId="97" xfId="0" applyNumberFormat="1" applyFont="1" applyFill="1" applyBorder="1" applyAlignment="1">
      <alignment horizontal="center" vertical="center"/>
    </xf>
    <xf numFmtId="0" fontId="19" fillId="11" borderId="78" xfId="0" applyFont="1" applyFill="1" applyBorder="1" applyAlignment="1">
      <alignment vertical="center" wrapText="1"/>
    </xf>
    <xf numFmtId="0" fontId="12" fillId="11" borderId="35" xfId="0" applyFont="1" applyFill="1" applyBorder="1" applyAlignment="1">
      <alignment horizontal="center" vertical="center"/>
    </xf>
    <xf numFmtId="0" fontId="12" fillId="11" borderId="33" xfId="0" applyFont="1" applyFill="1" applyBorder="1" applyAlignment="1">
      <alignment horizontal="center" vertical="center"/>
    </xf>
    <xf numFmtId="0" fontId="12" fillId="11" borderId="34" xfId="0" applyFont="1" applyFill="1" applyBorder="1" applyAlignment="1">
      <alignment horizontal="center" vertical="center"/>
    </xf>
    <xf numFmtId="1" fontId="45" fillId="11" borderId="78" xfId="0" applyNumberFormat="1" applyFont="1" applyFill="1" applyBorder="1" applyAlignment="1">
      <alignment horizontal="center" vertical="center"/>
    </xf>
    <xf numFmtId="0" fontId="12" fillId="11" borderId="38" xfId="0" applyFont="1" applyFill="1" applyBorder="1" applyAlignment="1">
      <alignment horizontal="center" vertical="center"/>
    </xf>
    <xf numFmtId="0" fontId="12" fillId="11" borderId="114" xfId="0" applyFont="1" applyFill="1" applyBorder="1" applyAlignment="1">
      <alignment horizontal="center" vertical="center"/>
    </xf>
    <xf numFmtId="0" fontId="12" fillId="11" borderId="115" xfId="0" applyFont="1" applyFill="1" applyBorder="1" applyAlignment="1">
      <alignment horizontal="center" vertical="center"/>
    </xf>
    <xf numFmtId="0" fontId="12" fillId="11" borderId="116" xfId="0" applyFont="1" applyFill="1" applyBorder="1" applyAlignment="1">
      <alignment horizontal="center" vertical="center"/>
    </xf>
    <xf numFmtId="1" fontId="45" fillId="12" borderId="78" xfId="0" applyNumberFormat="1" applyFont="1" applyFill="1" applyBorder="1" applyAlignment="1">
      <alignment horizontal="center" vertical="center"/>
    </xf>
    <xf numFmtId="1" fontId="45" fillId="12" borderId="96" xfId="0" applyNumberFormat="1" applyFont="1" applyFill="1" applyBorder="1" applyAlignment="1">
      <alignment horizontal="center" vertical="center"/>
    </xf>
    <xf numFmtId="1" fontId="45" fillId="12" borderId="35" xfId="0" applyNumberFormat="1" applyFont="1" applyFill="1" applyBorder="1" applyAlignment="1">
      <alignment horizontal="center" vertical="center"/>
    </xf>
    <xf numFmtId="1" fontId="45" fillId="12" borderId="33" xfId="0" applyNumberFormat="1" applyFont="1" applyFill="1" applyBorder="1" applyAlignment="1">
      <alignment horizontal="center" vertical="center"/>
    </xf>
    <xf numFmtId="1" fontId="45" fillId="12" borderId="34" xfId="0" applyNumberFormat="1" applyFont="1" applyFill="1" applyBorder="1" applyAlignment="1">
      <alignment horizontal="center" vertical="center"/>
    </xf>
    <xf numFmtId="1" fontId="45" fillId="12" borderId="97" xfId="0" applyNumberFormat="1" applyFont="1" applyFill="1" applyBorder="1" applyAlignment="1">
      <alignment horizontal="center" vertical="center"/>
    </xf>
    <xf numFmtId="0" fontId="19" fillId="11" borderId="51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45" fillId="11" borderId="51" xfId="0" applyFont="1" applyFill="1" applyBorder="1" applyAlignment="1">
      <alignment horizontal="center" vertical="center"/>
    </xf>
    <xf numFmtId="0" fontId="19" fillId="6" borderId="51" xfId="0" applyFont="1" applyFill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/>
    </xf>
    <xf numFmtId="0" fontId="15" fillId="0" borderId="0" xfId="0" applyFont="1"/>
    <xf numFmtId="0" fontId="1" fillId="0" borderId="21" xfId="0" applyFont="1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1" fillId="0" borderId="121" xfId="0" applyFont="1" applyBorder="1" applyAlignment="1">
      <alignment horizontal="center" vertical="center"/>
    </xf>
    <xf numFmtId="0" fontId="6" fillId="0" borderId="12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44" fillId="0" borderId="41" xfId="0" applyFont="1" applyBorder="1" applyAlignment="1">
      <alignment horizontal="center" vertical="center"/>
    </xf>
    <xf numFmtId="1" fontId="45" fillId="11" borderId="43" xfId="0" applyNumberFormat="1" applyFont="1" applyFill="1" applyBorder="1" applyAlignment="1">
      <alignment horizontal="center" vertical="center"/>
    </xf>
    <xf numFmtId="1" fontId="12" fillId="0" borderId="100" xfId="0" applyNumberFormat="1" applyFont="1" applyBorder="1" applyAlignment="1">
      <alignment horizontal="center" vertical="center"/>
    </xf>
    <xf numFmtId="1" fontId="12" fillId="0" borderId="45" xfId="0" applyNumberFormat="1" applyFont="1" applyBorder="1" applyAlignment="1">
      <alignment horizontal="center" vertical="center"/>
    </xf>
    <xf numFmtId="1" fontId="12" fillId="0" borderId="41" xfId="0" applyNumberFormat="1" applyFont="1" applyBorder="1" applyAlignment="1">
      <alignment horizontal="center" vertical="center"/>
    </xf>
    <xf numFmtId="1" fontId="45" fillId="6" borderId="101" xfId="0" applyNumberFormat="1" applyFont="1" applyFill="1" applyBorder="1" applyAlignment="1">
      <alignment horizontal="center" vertical="center"/>
    </xf>
    <xf numFmtId="1" fontId="44" fillId="0" borderId="118" xfId="0" applyNumberFormat="1" applyFont="1" applyBorder="1" applyAlignment="1">
      <alignment horizontal="center" vertical="center"/>
    </xf>
    <xf numFmtId="1" fontId="12" fillId="0" borderId="45" xfId="0" applyNumberFormat="1" applyFont="1" applyBorder="1" applyAlignment="1">
      <alignment horizontal="center" vertical="center" wrapText="1"/>
    </xf>
    <xf numFmtId="1" fontId="12" fillId="0" borderId="41" xfId="0" applyNumberFormat="1" applyFont="1" applyBorder="1" applyAlignment="1">
      <alignment horizontal="center" vertical="center" wrapText="1"/>
    </xf>
    <xf numFmtId="1" fontId="12" fillId="0" borderId="118" xfId="0" applyNumberFormat="1" applyFont="1" applyBorder="1" applyAlignment="1">
      <alignment horizontal="center" vertical="center"/>
    </xf>
    <xf numFmtId="1" fontId="12" fillId="11" borderId="97" xfId="0" applyNumberFormat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" fontId="46" fillId="0" borderId="22" xfId="0" applyNumberFormat="1" applyFont="1" applyBorder="1" applyAlignment="1">
      <alignment horizontal="center" vertical="center"/>
    </xf>
    <xf numFmtId="1" fontId="44" fillId="9" borderId="43" xfId="0" applyNumberFormat="1" applyFont="1" applyFill="1" applyBorder="1" applyAlignment="1">
      <alignment horizontal="center" vertical="center"/>
    </xf>
    <xf numFmtId="1" fontId="44" fillId="9" borderId="96" xfId="0" applyNumberFormat="1" applyFont="1" applyFill="1" applyBorder="1" applyAlignment="1">
      <alignment horizontal="center" vertical="center"/>
    </xf>
    <xf numFmtId="1" fontId="44" fillId="9" borderId="33" xfId="0" applyNumberFormat="1" applyFont="1" applyFill="1" applyBorder="1" applyAlignment="1">
      <alignment horizontal="center" vertical="center"/>
    </xf>
    <xf numFmtId="1" fontId="44" fillId="9" borderId="3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8" fillId="0" borderId="0" xfId="0" applyFont="1"/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0" fillId="4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/>
    </xf>
    <xf numFmtId="0" fontId="24" fillId="2" borderId="1" xfId="0" applyFont="1" applyFill="1" applyBorder="1" applyAlignment="1">
      <alignment horizontal="left" vertical="top" wrapText="1"/>
    </xf>
    <xf numFmtId="0" fontId="25" fillId="0" borderId="1" xfId="0" applyFont="1" applyBorder="1"/>
    <xf numFmtId="0" fontId="21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2" borderId="0" xfId="0" applyFont="1" applyFill="1" applyAlignment="1">
      <alignment vertical="center"/>
    </xf>
    <xf numFmtId="0" fontId="25" fillId="0" borderId="0" xfId="0" applyFont="1"/>
    <xf numFmtId="164" fontId="21" fillId="2" borderId="0" xfId="0" applyNumberFormat="1" applyFont="1" applyFill="1" applyAlignment="1">
      <alignment vertical="center"/>
    </xf>
    <xf numFmtId="0" fontId="23" fillId="0" borderId="0" xfId="0" applyFont="1"/>
    <xf numFmtId="0" fontId="21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4" fillId="2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/>
    </xf>
    <xf numFmtId="0" fontId="56" fillId="0" borderId="0" xfId="0" applyFont="1"/>
    <xf numFmtId="0" fontId="6" fillId="0" borderId="0" xfId="0" applyFont="1"/>
    <xf numFmtId="0" fontId="28" fillId="0" borderId="0" xfId="0" applyFont="1" applyAlignment="1">
      <alignment vertical="center"/>
    </xf>
    <xf numFmtId="0" fontId="24" fillId="0" borderId="0" xfId="0" applyFont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0" fillId="3" borderId="0" xfId="0" applyFill="1" applyAlignment="1">
      <alignment horizontal="center" vertical="center"/>
    </xf>
    <xf numFmtId="0" fontId="3" fillId="0" borderId="0" xfId="0" applyFont="1"/>
    <xf numFmtId="0" fontId="0" fillId="3" borderId="0" xfId="0" applyFill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/>
    </xf>
    <xf numFmtId="0" fontId="31" fillId="0" borderId="9" xfId="0" applyFont="1" applyBorder="1"/>
    <xf numFmtId="0" fontId="31" fillId="0" borderId="15" xfId="0" applyFont="1" applyBorder="1"/>
    <xf numFmtId="0" fontId="28" fillId="0" borderId="0" xfId="0" applyFont="1" applyAlignment="1">
      <alignment horizontal="center" vertical="center"/>
    </xf>
    <xf numFmtId="0" fontId="28" fillId="0" borderId="0" xfId="0" applyFont="1"/>
    <xf numFmtId="0" fontId="0" fillId="3" borderId="2" xfId="0" applyFill="1" applyBorder="1" applyAlignment="1">
      <alignment horizontal="center" vertical="center"/>
    </xf>
    <xf numFmtId="0" fontId="3" fillId="0" borderId="15" xfId="0" applyFont="1" applyBorder="1"/>
    <xf numFmtId="0" fontId="31" fillId="3" borderId="9" xfId="0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/>
    <xf numFmtId="0" fontId="35" fillId="0" borderId="7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0" xfId="0" applyFont="1"/>
    <xf numFmtId="0" fontId="0" fillId="0" borderId="2" xfId="0" applyBorder="1" applyAlignment="1">
      <alignment horizontal="center" vertical="center"/>
    </xf>
    <xf numFmtId="0" fontId="3" fillId="0" borderId="9" xfId="0" applyFont="1" applyBorder="1"/>
    <xf numFmtId="0" fontId="0" fillId="0" borderId="7" xfId="0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0" fontId="35" fillId="0" borderId="3" xfId="0" applyFont="1" applyBorder="1" applyAlignment="1">
      <alignment horizontal="center" vertical="center"/>
    </xf>
    <xf numFmtId="0" fontId="35" fillId="0" borderId="5" xfId="0" applyFont="1" applyBorder="1"/>
    <xf numFmtId="0" fontId="35" fillId="0" borderId="10" xfId="0" applyFont="1" applyBorder="1"/>
    <xf numFmtId="0" fontId="35" fillId="0" borderId="11" xfId="0" applyFont="1" applyBorder="1"/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/>
    <xf numFmtId="0" fontId="35" fillId="0" borderId="1" xfId="0" applyFont="1" applyBorder="1"/>
    <xf numFmtId="0" fontId="33" fillId="0" borderId="0" xfId="0" applyFont="1" applyAlignment="1">
      <alignment horizontal="left" vertical="top"/>
    </xf>
    <xf numFmtId="0" fontId="35" fillId="0" borderId="7" xfId="0" applyFont="1" applyBorder="1" applyAlignment="1">
      <alignment horizontal="center" vertical="center" wrapText="1"/>
    </xf>
    <xf numFmtId="0" fontId="35" fillId="0" borderId="6" xfId="0" applyFont="1" applyBorder="1"/>
    <xf numFmtId="0" fontId="35" fillId="0" borderId="8" xfId="0" applyFont="1" applyBorder="1"/>
    <xf numFmtId="0" fontId="1" fillId="0" borderId="21" xfId="0" applyFont="1" applyBorder="1" applyAlignment="1">
      <alignment horizontal="left" vertical="top" wrapText="1"/>
    </xf>
    <xf numFmtId="0" fontId="1" fillId="0" borderId="0" xfId="0" applyFont="1"/>
    <xf numFmtId="0" fontId="36" fillId="0" borderId="0" xfId="0" applyFont="1" applyAlignment="1">
      <alignment horizontal="left" vertical="top"/>
    </xf>
    <xf numFmtId="0" fontId="0" fillId="0" borderId="76" xfId="0" applyBorder="1" applyAlignment="1">
      <alignment horizontal="center"/>
    </xf>
    <xf numFmtId="0" fontId="0" fillId="0" borderId="54" xfId="0" applyBorder="1"/>
    <xf numFmtId="0" fontId="0" fillId="0" borderId="53" xfId="0" applyBorder="1"/>
    <xf numFmtId="49" fontId="3" fillId="0" borderId="73" xfId="0" applyNumberFormat="1" applyFont="1" applyBorder="1" applyAlignment="1">
      <alignment horizontal="center" textRotation="90"/>
    </xf>
    <xf numFmtId="0" fontId="3" fillId="0" borderId="74" xfId="0" applyFont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3" fillId="0" borderId="76" xfId="0" applyFont="1" applyBorder="1" applyAlignment="1">
      <alignment horizontal="center"/>
    </xf>
    <xf numFmtId="0" fontId="3" fillId="0" borderId="54" xfId="0" applyFont="1" applyBorder="1"/>
    <xf numFmtId="0" fontId="3" fillId="0" borderId="53" xfId="0" applyFont="1" applyBorder="1"/>
    <xf numFmtId="0" fontId="3" fillId="0" borderId="7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textRotation="90"/>
    </xf>
    <xf numFmtId="0" fontId="31" fillId="0" borderId="0" xfId="0" applyFont="1" applyAlignment="1">
      <alignment horizontal="center" vertical="center"/>
    </xf>
    <xf numFmtId="0" fontId="31" fillId="0" borderId="0" xfId="0" applyFont="1"/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77" xfId="0" applyFont="1" applyBorder="1"/>
    <xf numFmtId="0" fontId="0" fillId="0" borderId="8" xfId="0" applyBorder="1"/>
    <xf numFmtId="0" fontId="1" fillId="0" borderId="0" xfId="0" applyFont="1" applyAlignment="1">
      <alignment horizontal="left" vertical="center" wrapText="1"/>
    </xf>
    <xf numFmtId="0" fontId="42" fillId="0" borderId="59" xfId="0" applyFont="1" applyBorder="1" applyAlignment="1">
      <alignment horizontal="left" vertical="center" wrapText="1"/>
    </xf>
    <xf numFmtId="0" fontId="52" fillId="0" borderId="6" xfId="0" applyFont="1" applyBorder="1"/>
    <xf numFmtId="0" fontId="52" fillId="0" borderId="71" xfId="0" applyFont="1" applyBorder="1"/>
    <xf numFmtId="0" fontId="52" fillId="0" borderId="0" xfId="0" applyFont="1" applyAlignment="1">
      <alignment horizontal="center" vertical="center" wrapText="1"/>
    </xf>
    <xf numFmtId="0" fontId="52" fillId="0" borderId="0" xfId="0" applyFont="1"/>
    <xf numFmtId="0" fontId="50" fillId="0" borderId="59" xfId="0" applyFont="1" applyBorder="1" applyAlignment="1">
      <alignment horizontal="left" vertical="center" wrapText="1"/>
    </xf>
    <xf numFmtId="0" fontId="50" fillId="0" borderId="8" xfId="0" applyFont="1" applyBorder="1" applyAlignment="1">
      <alignment wrapText="1"/>
    </xf>
    <xf numFmtId="0" fontId="50" fillId="0" borderId="60" xfId="0" applyFont="1" applyBorder="1" applyAlignment="1">
      <alignment horizontal="left" vertical="center"/>
    </xf>
    <xf numFmtId="0" fontId="50" fillId="0" borderId="61" xfId="0" applyFont="1" applyBorder="1"/>
    <xf numFmtId="0" fontId="51" fillId="0" borderId="60" xfId="0" applyFont="1" applyBorder="1" applyAlignment="1">
      <alignment horizontal="left" vertical="center"/>
    </xf>
    <xf numFmtId="0" fontId="51" fillId="0" borderId="61" xfId="0" applyFont="1" applyBorder="1"/>
    <xf numFmtId="0" fontId="44" fillId="0" borderId="59" xfId="0" applyFont="1" applyBorder="1" applyAlignment="1">
      <alignment horizontal="left" vertical="center" wrapText="1"/>
    </xf>
    <xf numFmtId="0" fontId="50" fillId="0" borderId="6" xfId="0" applyFont="1" applyBorder="1"/>
    <xf numFmtId="0" fontId="50" fillId="0" borderId="71" xfId="0" applyFont="1" applyBorder="1"/>
    <xf numFmtId="0" fontId="48" fillId="0" borderId="48" xfId="0" applyFont="1" applyBorder="1" applyAlignment="1">
      <alignment horizontal="center" vertical="center" textRotation="90"/>
    </xf>
    <xf numFmtId="0" fontId="50" fillId="0" borderId="9" xfId="0" applyFont="1" applyBorder="1"/>
    <xf numFmtId="0" fontId="50" fillId="0" borderId="15" xfId="0" applyFont="1" applyBorder="1"/>
    <xf numFmtId="0" fontId="50" fillId="0" borderId="8" xfId="0" applyFont="1" applyBorder="1"/>
    <xf numFmtId="0" fontId="50" fillId="0" borderId="55" xfId="0" applyFont="1" applyBorder="1" applyAlignment="1">
      <alignment horizontal="left" vertical="center" wrapText="1"/>
    </xf>
    <xf numFmtId="0" fontId="50" fillId="0" borderId="56" xfId="0" applyFont="1" applyBorder="1" applyAlignment="1">
      <alignment wrapText="1"/>
    </xf>
    <xf numFmtId="0" fontId="50" fillId="0" borderId="56" xfId="0" applyFont="1" applyBorder="1" applyAlignment="1">
      <alignment horizontal="left" vertical="center" wrapText="1"/>
    </xf>
    <xf numFmtId="0" fontId="49" fillId="7" borderId="14" xfId="0" applyFont="1" applyFill="1" applyBorder="1" applyAlignment="1">
      <alignment horizontal="center" vertical="center" textRotation="90"/>
    </xf>
    <xf numFmtId="0" fontId="51" fillId="6" borderId="14" xfId="0" applyFont="1" applyFill="1" applyBorder="1"/>
    <xf numFmtId="0" fontId="51" fillId="6" borderId="11" xfId="0" applyFont="1" applyFill="1" applyBorder="1"/>
    <xf numFmtId="0" fontId="0" fillId="0" borderId="2" xfId="0" applyBorder="1" applyAlignment="1">
      <alignment horizontal="center" vertical="center" wrapText="1"/>
    </xf>
    <xf numFmtId="0" fontId="0" fillId="7" borderId="2" xfId="0" applyFill="1" applyBorder="1" applyAlignment="1">
      <alignment horizontal="center" textRotation="90" wrapText="1"/>
    </xf>
    <xf numFmtId="0" fontId="3" fillId="6" borderId="9" xfId="0" applyFont="1" applyFill="1" applyBorder="1"/>
    <xf numFmtId="0" fontId="3" fillId="6" borderId="15" xfId="0" applyFont="1" applyFill="1" applyBorder="1"/>
    <xf numFmtId="0" fontId="0" fillId="0" borderId="2" xfId="0" applyBorder="1" applyAlignment="1">
      <alignment horizontal="center" textRotation="90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42" fillId="0" borderId="60" xfId="0" applyFont="1" applyBorder="1" applyAlignment="1">
      <alignment horizontal="left" vertical="center" wrapText="1"/>
    </xf>
    <xf numFmtId="0" fontId="52" fillId="0" borderId="72" xfId="0" applyFont="1" applyBorder="1"/>
    <xf numFmtId="0" fontId="52" fillId="0" borderId="69" xfId="0" applyFont="1" applyBorder="1"/>
    <xf numFmtId="0" fontId="48" fillId="0" borderId="59" xfId="0" applyFont="1" applyBorder="1" applyAlignment="1">
      <alignment horizontal="left" vertical="center" wrapText="1"/>
    </xf>
    <xf numFmtId="0" fontId="51" fillId="0" borderId="6" xfId="0" applyFont="1" applyBorder="1"/>
    <xf numFmtId="0" fontId="51" fillId="0" borderId="71" xfId="0" applyFont="1" applyBorder="1"/>
    <xf numFmtId="0" fontId="44" fillId="0" borderId="70" xfId="0" applyFont="1" applyBorder="1" applyAlignment="1">
      <alignment horizontal="left" vertical="center" wrapText="1"/>
    </xf>
    <xf numFmtId="0" fontId="44" fillId="0" borderId="49" xfId="0" applyFont="1" applyBorder="1" applyAlignment="1">
      <alignment horizontal="left" vertical="center" wrapText="1"/>
    </xf>
    <xf numFmtId="0" fontId="44" fillId="0" borderId="5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5" fillId="0" borderId="30" xfId="0" applyFont="1" applyBorder="1" applyAlignment="1">
      <alignment horizontal="center" textRotation="90"/>
    </xf>
    <xf numFmtId="0" fontId="3" fillId="0" borderId="40" xfId="0" applyFont="1" applyBorder="1"/>
    <xf numFmtId="0" fontId="3" fillId="0" borderId="25" xfId="0" applyFont="1" applyBorder="1"/>
    <xf numFmtId="0" fontId="15" fillId="0" borderId="120" xfId="0" applyFont="1" applyBorder="1" applyAlignment="1">
      <alignment horizontal="center" textRotation="90"/>
    </xf>
    <xf numFmtId="0" fontId="3" fillId="0" borderId="121" xfId="0" applyFont="1" applyBorder="1"/>
    <xf numFmtId="0" fontId="3" fillId="0" borderId="122" xfId="0" applyFont="1" applyBorder="1"/>
    <xf numFmtId="0" fontId="15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0" fillId="0" borderId="3" xfId="0" applyBorder="1" applyAlignment="1">
      <alignment horizontal="center" textRotation="90" wrapText="1"/>
    </xf>
    <xf numFmtId="0" fontId="3" fillId="0" borderId="28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3" fillId="0" borderId="21" xfId="0" applyFont="1" applyBorder="1"/>
    <xf numFmtId="0" fontId="0" fillId="0" borderId="7" xfId="0" applyBorder="1" applyAlignment="1">
      <alignment horizontal="center" vertical="center" wrapText="1"/>
    </xf>
    <xf numFmtId="0" fontId="15" fillId="0" borderId="50" xfId="0" applyFont="1" applyBorder="1" applyAlignment="1">
      <alignment wrapText="1"/>
    </xf>
    <xf numFmtId="0" fontId="0" fillId="0" borderId="81" xfId="0" applyBorder="1" applyAlignment="1">
      <alignment wrapText="1"/>
    </xf>
    <xf numFmtId="0" fontId="24" fillId="0" borderId="91" xfId="0" applyFont="1" applyBorder="1" applyAlignment="1">
      <alignment horizontal="center" vertical="center" wrapText="1"/>
    </xf>
    <xf numFmtId="0" fontId="24" fillId="0" borderId="117" xfId="0" applyFont="1" applyBorder="1" applyAlignment="1">
      <alignment horizontal="center" vertical="center" wrapText="1"/>
    </xf>
    <xf numFmtId="0" fontId="9" fillId="6" borderId="96" xfId="0" applyFont="1" applyFill="1" applyBorder="1" applyAlignment="1">
      <alignment horizontal="center" vertical="center" wrapText="1"/>
    </xf>
    <xf numFmtId="0" fontId="9" fillId="6" borderId="97" xfId="0" applyFont="1" applyFill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118" xfId="0" applyFont="1" applyBorder="1" applyAlignment="1">
      <alignment horizontal="center" vertical="center" wrapText="1"/>
    </xf>
    <xf numFmtId="0" fontId="25" fillId="0" borderId="0" xfId="0" applyFont="1" applyAlignment="1">
      <alignment horizontal="justify" vertic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5" fillId="0" borderId="0" xfId="0" applyFont="1" applyAlignment="1">
      <alignment horizontal="justify" vertical="top"/>
    </xf>
    <xf numFmtId="0" fontId="31" fillId="0" borderId="0" xfId="0" applyFont="1" applyAlignment="1">
      <alignment vertical="top"/>
    </xf>
    <xf numFmtId="0" fontId="0" fillId="0" borderId="0" xfId="0" applyAlignment="1">
      <alignment vertical="top"/>
    </xf>
    <xf numFmtId="0" fontId="31" fillId="0" borderId="0" xfId="0" applyFont="1" applyAlignment="1">
      <alignment vertical="center"/>
    </xf>
    <xf numFmtId="0" fontId="54" fillId="0" borderId="0" xfId="0" applyFont="1" applyAlignment="1">
      <alignment horizontal="justify" vertical="top"/>
    </xf>
    <xf numFmtId="0" fontId="55" fillId="0" borderId="0" xfId="0" applyFont="1" applyAlignment="1">
      <alignment vertical="top"/>
    </xf>
    <xf numFmtId="0" fontId="41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39" fillId="0" borderId="0" xfId="0" applyFont="1" applyAlignment="1">
      <alignment horizontal="justify" vertical="center"/>
    </xf>
    <xf numFmtId="0" fontId="40" fillId="0" borderId="0" xfId="0" applyFont="1" applyAlignment="1">
      <alignment vertical="center"/>
    </xf>
    <xf numFmtId="0" fontId="24" fillId="6" borderId="96" xfId="0" applyFont="1" applyFill="1" applyBorder="1" applyAlignment="1">
      <alignment horizontal="center" vertical="center" wrapText="1"/>
    </xf>
    <xf numFmtId="0" fontId="24" fillId="6" borderId="97" xfId="0" applyFont="1" applyFill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5" fillId="0" borderId="118" xfId="0" applyFont="1" applyBorder="1" applyAlignment="1">
      <alignment horizontal="center" vertical="center" wrapText="1"/>
    </xf>
    <xf numFmtId="0" fontId="24" fillId="6" borderId="91" xfId="0" applyFont="1" applyFill="1" applyBorder="1" applyAlignment="1">
      <alignment horizontal="center" vertical="center" wrapText="1"/>
    </xf>
    <xf numFmtId="0" fontId="24" fillId="6" borderId="1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5" fillId="5" borderId="0" xfId="0" applyFont="1" applyFill="1" applyAlignment="1">
      <alignment horizontal="justify" vertical="top"/>
    </xf>
    <xf numFmtId="0" fontId="28" fillId="5" borderId="0" xfId="0" applyFont="1" applyFill="1" applyAlignment="1">
      <alignment vertical="top"/>
    </xf>
    <xf numFmtId="0" fontId="31" fillId="5" borderId="0" xfId="0" applyFont="1" applyFill="1" applyAlignment="1">
      <alignment vertical="top"/>
    </xf>
    <xf numFmtId="0" fontId="25" fillId="5" borderId="0" xfId="0" applyFont="1" applyFill="1" applyAlignment="1">
      <alignment horizontal="justify"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horizontal="justify" vertical="center" wrapText="1"/>
    </xf>
    <xf numFmtId="0" fontId="31" fillId="5" borderId="0" xfId="0" applyFont="1" applyFill="1" applyAlignment="1">
      <alignment vertical="center"/>
    </xf>
    <xf numFmtId="0" fontId="25" fillId="0" borderId="0" xfId="0" applyFont="1" applyAlignment="1">
      <alignment horizontal="justify" vertical="top" wrapText="1"/>
    </xf>
    <xf numFmtId="0" fontId="3" fillId="0" borderId="0" xfId="0" applyFont="1" applyAlignment="1">
      <alignment vertical="top"/>
    </xf>
    <xf numFmtId="0" fontId="39" fillId="0" borderId="0" xfId="0" applyFont="1" applyAlignment="1">
      <alignment horizontal="left" vertical="center"/>
    </xf>
    <xf numFmtId="0" fontId="54" fillId="0" borderId="0" xfId="0" applyFont="1" applyAlignment="1">
      <alignment horizontal="justify" vertical="center"/>
    </xf>
    <xf numFmtId="0" fontId="55" fillId="0" borderId="0" xfId="0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39</xdr:col>
      <xdr:colOff>57150</xdr:colOff>
      <xdr:row>46</xdr:row>
      <xdr:rowOff>152400</xdr:rowOff>
    </xdr:to>
    <xdr:sp macro="" textlink="">
      <xdr:nvSpPr>
        <xdr:cNvPr id="1026" name="Rectangle 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39</xdr:col>
      <xdr:colOff>57150</xdr:colOff>
      <xdr:row>46</xdr:row>
      <xdr:rowOff>152400</xdr:rowOff>
    </xdr:to>
    <xdr:sp macro="" textlink="">
      <xdr:nvSpPr>
        <xdr:cNvPr id="2" name="Rectangle 2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39</xdr:col>
      <xdr:colOff>57150</xdr:colOff>
      <xdr:row>46</xdr:row>
      <xdr:rowOff>152400</xdr:rowOff>
    </xdr:to>
    <xdr:sp macro="" textlink="">
      <xdr:nvSpPr>
        <xdr:cNvPr id="3" name="Rectangle 2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42</xdr:col>
      <xdr:colOff>22860</xdr:colOff>
      <xdr:row>54</xdr:row>
      <xdr:rowOff>0</xdr:rowOff>
    </xdr:to>
    <xdr:sp macro="" textlink="">
      <xdr:nvSpPr>
        <xdr:cNvPr id="1028" name="Rectangle 4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238125</xdr:colOff>
      <xdr:row>19</xdr:row>
      <xdr:rowOff>133350</xdr:rowOff>
    </xdr:to>
    <xdr:sp macro="" textlink="">
      <xdr:nvSpPr>
        <xdr:cNvPr id="2051" name="Rectangle 3" hidden="1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19</xdr:row>
      <xdr:rowOff>133350</xdr:rowOff>
    </xdr:to>
    <xdr:sp macro="" textlink="">
      <xdr:nvSpPr>
        <xdr:cNvPr id="2" name="Rectangle 3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19</xdr:row>
      <xdr:rowOff>133350</xdr:rowOff>
    </xdr:to>
    <xdr:sp macro="" textlink="">
      <xdr:nvSpPr>
        <xdr:cNvPr id="3" name="Rectangle 3" hidden="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434340</xdr:colOff>
      <xdr:row>17</xdr:row>
      <xdr:rowOff>22860</xdr:rowOff>
    </xdr:to>
    <xdr:sp macro="" textlink="">
      <xdr:nvSpPr>
        <xdr:cNvPr id="2053" name="Rectangle 5" hidden="1">
          <a:extLst>
            <a:ext uri="{FF2B5EF4-FFF2-40B4-BE49-F238E27FC236}">
              <a16:creationId xmlns:a16="http://schemas.microsoft.com/office/drawing/2014/main" id="{00000000-0008-0000-0200-00000508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434340</xdr:colOff>
      <xdr:row>17</xdr:row>
      <xdr:rowOff>22860</xdr:rowOff>
    </xdr:to>
    <xdr:sp macro="" textlink="">
      <xdr:nvSpPr>
        <xdr:cNvPr id="4" name="Rectangle 5" hidden="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23</xdr:row>
      <xdr:rowOff>0</xdr:rowOff>
    </xdr:to>
    <xdr:sp macro="" textlink="">
      <xdr:nvSpPr>
        <xdr:cNvPr id="5" name="Rectangle 5" hidden="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26</xdr:row>
      <xdr:rowOff>66675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486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26</xdr:row>
      <xdr:rowOff>66675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486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26</xdr:row>
      <xdr:rowOff>66675</xdr:rowOff>
    </xdr:to>
    <xdr:sp macro="" textlink="">
      <xdr:nvSpPr>
        <xdr:cNvPr id="8" name="AutoShape 5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486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26</xdr:row>
      <xdr:rowOff>66675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486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26</xdr:row>
      <xdr:rowOff>66675</xdr:rowOff>
    </xdr:to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486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26</xdr:row>
      <xdr:rowOff>66675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486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26</xdr:row>
      <xdr:rowOff>66675</xdr:rowOff>
    </xdr:to>
    <xdr:sp macro="" textlink="">
      <xdr:nvSpPr>
        <xdr:cNvPr id="12" name="AutoShape 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486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26</xdr:row>
      <xdr:rowOff>66675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486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26</xdr:row>
      <xdr:rowOff>66675</xdr:rowOff>
    </xdr:to>
    <xdr:sp macro="" textlink="">
      <xdr:nvSpPr>
        <xdr:cNvPr id="14" name="AutoShape 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486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26</xdr:row>
      <xdr:rowOff>66675</xdr:rowOff>
    </xdr:to>
    <xdr:sp macro="" textlink="">
      <xdr:nvSpPr>
        <xdr:cNvPr id="15" name="AutoShape 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486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26</xdr:row>
      <xdr:rowOff>66675</xdr:rowOff>
    </xdr:to>
    <xdr:sp macro="" textlink="">
      <xdr:nvSpPr>
        <xdr:cNvPr id="16" name="AutoShape 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486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25</xdr:row>
      <xdr:rowOff>66675</xdr:rowOff>
    </xdr:to>
    <xdr:sp macro="" textlink="">
      <xdr:nvSpPr>
        <xdr:cNvPr id="17" name="AutoShape 5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44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25</xdr:row>
      <xdr:rowOff>66675</xdr:rowOff>
    </xdr:to>
    <xdr:sp macro="" textlink="">
      <xdr:nvSpPr>
        <xdr:cNvPr id="18" name="AutoShape 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44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25</xdr:row>
      <xdr:rowOff>66675</xdr:rowOff>
    </xdr:to>
    <xdr:sp macro="" textlink="">
      <xdr:nvSpPr>
        <xdr:cNvPr id="19" name="AutoShape 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44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27</xdr:row>
      <xdr:rowOff>66675</xdr:rowOff>
    </xdr:to>
    <xdr:sp macro="" textlink="">
      <xdr:nvSpPr>
        <xdr:cNvPr id="20" name="AutoShape 5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27</xdr:row>
      <xdr:rowOff>66675</xdr:rowOff>
    </xdr:to>
    <xdr:sp macro="" textlink="">
      <xdr:nvSpPr>
        <xdr:cNvPr id="21" name="AutoShape 5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27</xdr:row>
      <xdr:rowOff>66675</xdr:rowOff>
    </xdr:to>
    <xdr:sp macro="" textlink="">
      <xdr:nvSpPr>
        <xdr:cNvPr id="22" name="AutoShape 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27</xdr:row>
      <xdr:rowOff>66675</xdr:rowOff>
    </xdr:to>
    <xdr:sp macro="" textlink="">
      <xdr:nvSpPr>
        <xdr:cNvPr id="23" name="AutoShape 5">
          <a:extLst>
            <a:ext uri="{FF2B5EF4-FFF2-40B4-BE49-F238E27FC236}">
              <a16:creationId xmlns:a16="http://schemas.microsoft.com/office/drawing/2014/main" id="{7224C73A-A086-1F8D-E5DA-D21E4A124E2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44</xdr:row>
      <xdr:rowOff>66675</xdr:rowOff>
    </xdr:to>
    <xdr:sp macro="" textlink="">
      <xdr:nvSpPr>
        <xdr:cNvPr id="24" name="AutoShape 5">
          <a:extLst>
            <a:ext uri="{FF2B5EF4-FFF2-40B4-BE49-F238E27FC236}">
              <a16:creationId xmlns:a16="http://schemas.microsoft.com/office/drawing/2014/main" id="{03A5B2E8-E7F4-0ED3-F519-CDAD827A2B1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44</xdr:row>
      <xdr:rowOff>66675</xdr:rowOff>
    </xdr:to>
    <xdr:sp macro="" textlink="">
      <xdr:nvSpPr>
        <xdr:cNvPr id="25" name="AutoShape 5">
          <a:extLst>
            <a:ext uri="{FF2B5EF4-FFF2-40B4-BE49-F238E27FC236}">
              <a16:creationId xmlns:a16="http://schemas.microsoft.com/office/drawing/2014/main" id="{15FABCE2-B05B-71D5-83D6-003DBF64E96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44</xdr:row>
      <xdr:rowOff>66675</xdr:rowOff>
    </xdr:to>
    <xdr:sp macro="" textlink="">
      <xdr:nvSpPr>
        <xdr:cNvPr id="26" name="AutoShape 5">
          <a:extLst>
            <a:ext uri="{FF2B5EF4-FFF2-40B4-BE49-F238E27FC236}">
              <a16:creationId xmlns:a16="http://schemas.microsoft.com/office/drawing/2014/main" id="{A49E9CAD-7F2B-1FD5-C4BC-AFCEF19B28D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1858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44</xdr:row>
      <xdr:rowOff>66675</xdr:rowOff>
    </xdr:to>
    <xdr:sp macro="" textlink="">
      <xdr:nvSpPr>
        <xdr:cNvPr id="27" name="AutoShape 5">
          <a:extLst>
            <a:ext uri="{FF2B5EF4-FFF2-40B4-BE49-F238E27FC236}">
              <a16:creationId xmlns:a16="http://schemas.microsoft.com/office/drawing/2014/main" id="{EF22D963-5DC3-6398-E4BE-E9903CAD61E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1858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238125</xdr:colOff>
      <xdr:row>44</xdr:row>
      <xdr:rowOff>66675</xdr:rowOff>
    </xdr:to>
    <xdr:sp macro="" textlink="">
      <xdr:nvSpPr>
        <xdr:cNvPr id="28" name="AutoShape 5">
          <a:extLst>
            <a:ext uri="{FF2B5EF4-FFF2-40B4-BE49-F238E27FC236}">
              <a16:creationId xmlns:a16="http://schemas.microsoft.com/office/drawing/2014/main" id="{D0933072-9A42-88C4-AFAE-2F28692A853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1858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95250</xdr:colOff>
      <xdr:row>8</xdr:row>
      <xdr:rowOff>1190625</xdr:rowOff>
    </xdr:to>
    <xdr:sp macro="" textlink="">
      <xdr:nvSpPr>
        <xdr:cNvPr id="3080" name="AutoShape 8">
          <a:extLst>
            <a:ext uri="{FF2B5EF4-FFF2-40B4-BE49-F238E27FC236}">
              <a16:creationId xmlns:a16="http://schemas.microsoft.com/office/drawing/2014/main" id="{00000000-0008-0000-0500-000008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486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8</xdr:row>
      <xdr:rowOff>1190625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1154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8</xdr:row>
      <xdr:rowOff>1190625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1154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8</xdr:row>
      <xdr:rowOff>1190625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115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8</xdr:row>
      <xdr:rowOff>1190625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1154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8</xdr:row>
      <xdr:rowOff>1190625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115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8</xdr:row>
      <xdr:rowOff>1190625</xdr:rowOff>
    </xdr:to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115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8</xdr:row>
      <xdr:rowOff>1190625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115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9</xdr:row>
      <xdr:rowOff>1190625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5734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9</xdr:row>
      <xdr:rowOff>1190625</xdr:rowOff>
    </xdr:to>
    <xdr:sp macro="" textlink="">
      <xdr:nvSpPr>
        <xdr:cNvPr id="10" name="AutoShape 8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5734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9</xdr:row>
      <xdr:rowOff>1190625</xdr:rowOff>
    </xdr:to>
    <xdr:sp macro="" textlink="">
      <xdr:nvSpPr>
        <xdr:cNvPr id="11" name="AutoShape 8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5734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9</xdr:row>
      <xdr:rowOff>1190625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1DE4C5ED-3FD2-79FE-D6B1-433656728B9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5553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9</xdr:row>
      <xdr:rowOff>1190625</xdr:rowOff>
    </xdr:to>
    <xdr:sp macro="" textlink="">
      <xdr:nvSpPr>
        <xdr:cNvPr id="13" name="AutoShape 8">
          <a:extLst>
            <a:ext uri="{FF2B5EF4-FFF2-40B4-BE49-F238E27FC236}">
              <a16:creationId xmlns:a16="http://schemas.microsoft.com/office/drawing/2014/main" id="{5390C14D-7560-BCC7-DFEC-1FE3D96667D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5553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9</xdr:row>
      <xdr:rowOff>1190625</xdr:rowOff>
    </xdr:to>
    <xdr:sp macro="" textlink="">
      <xdr:nvSpPr>
        <xdr:cNvPr id="14" name="AutoShape 8">
          <a:extLst>
            <a:ext uri="{FF2B5EF4-FFF2-40B4-BE49-F238E27FC236}">
              <a16:creationId xmlns:a16="http://schemas.microsoft.com/office/drawing/2014/main" id="{CEBACD90-8FE7-02E0-A649-21B5B3BF257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5553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9</xdr:row>
      <xdr:rowOff>1190625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D7427EFA-2D33-3485-5B4B-19219548D9F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5553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9</xdr:row>
      <xdr:rowOff>1190625</xdr:rowOff>
    </xdr:to>
    <xdr:sp macro="" textlink="">
      <xdr:nvSpPr>
        <xdr:cNvPr id="16" name="AutoShape 8">
          <a:extLst>
            <a:ext uri="{FF2B5EF4-FFF2-40B4-BE49-F238E27FC236}">
              <a16:creationId xmlns:a16="http://schemas.microsoft.com/office/drawing/2014/main" id="{7EB69443-994B-8985-3ECD-196568C05A4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5553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95250</xdr:colOff>
      <xdr:row>9</xdr:row>
      <xdr:rowOff>1190625</xdr:rowOff>
    </xdr:to>
    <xdr:sp macro="" textlink="">
      <xdr:nvSpPr>
        <xdr:cNvPr id="17" name="AutoShape 8">
          <a:extLst>
            <a:ext uri="{FF2B5EF4-FFF2-40B4-BE49-F238E27FC236}">
              <a16:creationId xmlns:a16="http://schemas.microsoft.com/office/drawing/2014/main" id="{4A7B9499-B375-BFC4-B0DF-71F42B0E3F7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5553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V996"/>
  <sheetViews>
    <sheetView showGridLines="0" workbookViewId="0">
      <selection activeCell="AN15" sqref="AN15"/>
    </sheetView>
  </sheetViews>
  <sheetFormatPr defaultColWidth="16.83203125" defaultRowHeight="15" customHeight="1"/>
  <cols>
    <col min="1" max="3" width="3.83203125" customWidth="1"/>
    <col min="4" max="4" width="20" customWidth="1"/>
    <col min="5" max="47" width="3.83203125" customWidth="1"/>
    <col min="48" max="48" width="3.83203125" hidden="1" customWidth="1"/>
  </cols>
  <sheetData>
    <row r="1" spans="1:48" ht="24" customHeight="1">
      <c r="A1" s="49"/>
      <c r="B1" s="49"/>
      <c r="C1" s="49"/>
      <c r="D1" s="50"/>
      <c r="E1" s="50"/>
      <c r="F1" s="50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325" t="s">
        <v>2</v>
      </c>
      <c r="AD1" s="326"/>
      <c r="AE1" s="326"/>
      <c r="AF1" s="326"/>
      <c r="AG1" s="326"/>
      <c r="AH1" s="326"/>
      <c r="AI1" s="326"/>
      <c r="AJ1" s="326"/>
      <c r="AK1" s="326"/>
      <c r="AL1" s="326"/>
      <c r="AM1" s="326"/>
      <c r="AN1" s="326"/>
      <c r="AO1" s="326"/>
      <c r="AP1" s="326"/>
      <c r="AQ1" s="326"/>
      <c r="AR1" s="326"/>
      <c r="AS1" s="326"/>
      <c r="AT1" s="326"/>
      <c r="AU1" s="52"/>
      <c r="AV1" s="52"/>
    </row>
    <row r="2" spans="1:48" ht="24" customHeight="1">
      <c r="A2" s="346" t="s">
        <v>256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323" t="s">
        <v>171</v>
      </c>
      <c r="AD2" s="324"/>
      <c r="AE2" s="324"/>
      <c r="AF2" s="324"/>
      <c r="AG2" s="324"/>
      <c r="AH2" s="324"/>
      <c r="AI2" s="324"/>
      <c r="AJ2" s="324"/>
      <c r="AK2" s="324"/>
      <c r="AL2" s="324"/>
      <c r="AM2" s="324"/>
      <c r="AN2" s="324"/>
      <c r="AO2" s="324"/>
      <c r="AP2" s="324"/>
      <c r="AQ2" s="324"/>
      <c r="AR2" s="324"/>
      <c r="AS2" s="324"/>
      <c r="AT2" s="324"/>
      <c r="AU2" s="53"/>
      <c r="AV2" s="53"/>
    </row>
    <row r="3" spans="1:48" ht="22.5" customHeight="1">
      <c r="A3" s="348" t="s">
        <v>276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/>
      <c r="AO3" s="324"/>
      <c r="AP3" s="324"/>
      <c r="AQ3" s="324"/>
      <c r="AR3" s="324"/>
      <c r="AS3" s="324"/>
      <c r="AT3" s="324"/>
      <c r="AU3" s="53"/>
      <c r="AV3" s="53"/>
    </row>
    <row r="4" spans="1:48" ht="23.25" customHeight="1">
      <c r="A4" s="49"/>
      <c r="B4" s="49"/>
      <c r="C4" s="49"/>
      <c r="D4" s="50"/>
      <c r="E4" s="50"/>
      <c r="F4" s="50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340" t="s">
        <v>172</v>
      </c>
      <c r="AD4" s="324"/>
      <c r="AE4" s="324"/>
      <c r="AF4" s="324"/>
      <c r="AG4" s="324"/>
      <c r="AH4" s="324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51"/>
      <c r="AV4" s="51"/>
    </row>
    <row r="5" spans="1:48" ht="8.25" customHeight="1">
      <c r="A5" s="50"/>
      <c r="B5" s="50"/>
      <c r="C5" s="50"/>
      <c r="D5" s="50"/>
      <c r="E5" s="50"/>
      <c r="F5" s="50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341" t="s">
        <v>277</v>
      </c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</row>
    <row r="6" spans="1:48" ht="8.25" customHeight="1">
      <c r="A6" s="49"/>
      <c r="B6" s="49"/>
      <c r="C6" s="49"/>
      <c r="D6" s="50"/>
      <c r="E6" s="50"/>
      <c r="F6" s="50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</row>
    <row r="7" spans="1:48" ht="8.25" customHeight="1">
      <c r="A7" s="49"/>
      <c r="B7" s="49"/>
      <c r="C7" s="49"/>
      <c r="D7" s="50"/>
      <c r="E7" s="50"/>
      <c r="F7" s="50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</row>
    <row r="8" spans="1:48" ht="38.25" customHeight="1">
      <c r="A8" s="329" t="s">
        <v>5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  <c r="AD8" s="330"/>
      <c r="AE8" s="330"/>
      <c r="AF8" s="330"/>
      <c r="AG8" s="330"/>
      <c r="AH8" s="330"/>
      <c r="AI8" s="330"/>
      <c r="AJ8" s="330"/>
      <c r="AK8" s="330"/>
      <c r="AL8" s="330"/>
      <c r="AM8" s="330"/>
      <c r="AN8" s="330"/>
      <c r="AO8" s="330"/>
      <c r="AP8" s="330"/>
      <c r="AQ8" s="330"/>
      <c r="AR8" s="330"/>
      <c r="AS8" s="330"/>
      <c r="AT8" s="330"/>
      <c r="AU8" s="330"/>
      <c r="AV8" s="330"/>
    </row>
    <row r="9" spans="1:48" ht="24.75" customHeight="1">
      <c r="A9" s="327" t="s">
        <v>178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8"/>
      <c r="W9" s="328"/>
      <c r="X9" s="328"/>
      <c r="Y9" s="328"/>
      <c r="Z9" s="328"/>
      <c r="AA9" s="328"/>
      <c r="AB9" s="328"/>
      <c r="AC9" s="328"/>
      <c r="AD9" s="328"/>
      <c r="AE9" s="328"/>
      <c r="AF9" s="328"/>
      <c r="AG9" s="328"/>
      <c r="AH9" s="328"/>
      <c r="AI9" s="328"/>
      <c r="AJ9" s="328"/>
      <c r="AK9" s="328"/>
      <c r="AL9" s="328"/>
      <c r="AM9" s="328"/>
      <c r="AN9" s="328"/>
      <c r="AO9" s="328"/>
      <c r="AP9" s="328"/>
      <c r="AQ9" s="328"/>
      <c r="AR9" s="328"/>
      <c r="AS9" s="328"/>
      <c r="AT9" s="328"/>
      <c r="AU9" s="328"/>
      <c r="AV9" s="328"/>
    </row>
    <row r="10" spans="1:48" ht="33" customHeight="1">
      <c r="A10" s="333" t="s">
        <v>173</v>
      </c>
      <c r="B10" s="334"/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  <c r="AL10" s="334"/>
      <c r="AM10" s="334"/>
      <c r="AN10" s="334"/>
      <c r="AO10" s="334"/>
      <c r="AP10" s="334"/>
      <c r="AQ10" s="334"/>
      <c r="AR10" s="334"/>
      <c r="AS10" s="334"/>
      <c r="AT10" s="334"/>
      <c r="AU10" s="334"/>
      <c r="AV10" s="334"/>
    </row>
    <row r="11" spans="1:48" ht="20.25" customHeight="1">
      <c r="A11" s="335" t="s">
        <v>231</v>
      </c>
      <c r="B11" s="336"/>
      <c r="C11" s="336"/>
      <c r="D11" s="336"/>
      <c r="E11" s="336"/>
      <c r="F11" s="336"/>
      <c r="G11" s="336"/>
      <c r="H11" s="336"/>
      <c r="I11" s="336"/>
      <c r="J11" s="336"/>
      <c r="K11" s="336"/>
      <c r="L11" s="336"/>
      <c r="M11" s="336"/>
      <c r="N11" s="336"/>
      <c r="O11" s="336"/>
      <c r="P11" s="336"/>
      <c r="Q11" s="336"/>
      <c r="R11" s="336"/>
      <c r="S11" s="336"/>
      <c r="T11" s="336"/>
      <c r="U11" s="336"/>
      <c r="V11" s="336"/>
      <c r="W11" s="336"/>
      <c r="X11" s="336"/>
      <c r="Y11" s="336"/>
      <c r="Z11" s="336"/>
      <c r="AA11" s="336"/>
      <c r="AB11" s="336"/>
      <c r="AC11" s="336"/>
      <c r="AD11" s="336"/>
      <c r="AE11" s="336"/>
      <c r="AF11" s="336"/>
      <c r="AG11" s="336"/>
      <c r="AH11" s="336"/>
      <c r="AI11" s="336"/>
      <c r="AJ11" s="336"/>
      <c r="AK11" s="336"/>
      <c r="AL11" s="336"/>
      <c r="AM11" s="336"/>
      <c r="AN11" s="336"/>
      <c r="AO11" s="336"/>
      <c r="AP11" s="336"/>
      <c r="AQ11" s="336"/>
      <c r="AR11" s="336"/>
      <c r="AS11" s="336"/>
      <c r="AT11" s="336"/>
      <c r="AU11" s="336"/>
      <c r="AV11" s="336"/>
    </row>
    <row r="12" spans="1:48" ht="23.25" customHeight="1">
      <c r="A12" s="337" t="s">
        <v>229</v>
      </c>
      <c r="B12" s="338"/>
      <c r="C12" s="338"/>
      <c r="D12" s="338"/>
      <c r="E12" s="338"/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  <c r="T12" s="339"/>
      <c r="U12" s="339"/>
      <c r="V12" s="339"/>
      <c r="W12" s="339"/>
      <c r="X12" s="339"/>
      <c r="Y12" s="339"/>
      <c r="Z12" s="339"/>
      <c r="AA12" s="339"/>
      <c r="AB12" s="339"/>
      <c r="AC12" s="339"/>
      <c r="AD12" s="339"/>
      <c r="AE12" s="339"/>
      <c r="AF12" s="339"/>
      <c r="AG12" s="339"/>
      <c r="AH12" s="339"/>
      <c r="AI12" s="339"/>
      <c r="AJ12" s="339"/>
      <c r="AK12" s="339"/>
      <c r="AL12" s="339"/>
      <c r="AM12" s="339"/>
      <c r="AN12" s="339"/>
      <c r="AO12" s="339"/>
      <c r="AP12" s="339"/>
      <c r="AQ12" s="339"/>
      <c r="AR12" s="339"/>
      <c r="AS12" s="339"/>
      <c r="AT12" s="339"/>
      <c r="AU12" s="339"/>
      <c r="AV12" s="339"/>
    </row>
    <row r="13" spans="1:48" ht="27" customHeight="1">
      <c r="A13" s="342" t="s">
        <v>179</v>
      </c>
      <c r="B13" s="343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  <c r="P13" s="343"/>
      <c r="Q13" s="343"/>
      <c r="R13" s="343"/>
      <c r="S13" s="343"/>
      <c r="T13" s="343"/>
      <c r="U13" s="343"/>
      <c r="V13" s="343"/>
      <c r="W13" s="343"/>
      <c r="X13" s="343"/>
      <c r="Y13" s="343"/>
      <c r="Z13" s="343"/>
      <c r="AA13" s="343"/>
      <c r="AB13" s="343"/>
      <c r="AC13" s="343"/>
      <c r="AD13" s="343"/>
      <c r="AE13" s="343"/>
      <c r="AF13" s="343"/>
      <c r="AG13" s="343"/>
      <c r="AH13" s="343"/>
      <c r="AI13" s="343"/>
      <c r="AJ13" s="343"/>
      <c r="AK13" s="343"/>
      <c r="AL13" s="343"/>
      <c r="AM13" s="343"/>
      <c r="AN13" s="343"/>
      <c r="AO13" s="343"/>
      <c r="AP13" s="343"/>
      <c r="AQ13" s="343"/>
      <c r="AR13" s="343"/>
      <c r="AS13" s="343"/>
      <c r="AT13" s="343"/>
      <c r="AU13" s="343"/>
      <c r="AV13" s="50"/>
    </row>
    <row r="14" spans="1:48" ht="13.5" customHeight="1">
      <c r="A14" s="54"/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50"/>
    </row>
    <row r="15" spans="1:48" ht="13.5" customHeight="1">
      <c r="A15" s="54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50"/>
    </row>
    <row r="16" spans="1:48" ht="15" customHeight="1">
      <c r="A16" s="344" t="s">
        <v>230</v>
      </c>
      <c r="B16" s="345"/>
      <c r="C16" s="345"/>
      <c r="D16" s="345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54"/>
    </row>
    <row r="17" spans="1:48" ht="13.5" hidden="1" customHeight="1">
      <c r="A17" s="55"/>
      <c r="B17" s="56"/>
      <c r="C17" s="56"/>
      <c r="D17" s="56"/>
      <c r="E17" s="56"/>
      <c r="F17" s="56"/>
      <c r="G17" s="331"/>
      <c r="H17" s="332"/>
      <c r="I17" s="332"/>
      <c r="J17" s="332"/>
      <c r="K17" s="332"/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332"/>
      <c r="AC17" s="332"/>
      <c r="AD17" s="332"/>
      <c r="AE17" s="332"/>
      <c r="AF17" s="332"/>
      <c r="AG17" s="332"/>
      <c r="AH17" s="332"/>
      <c r="AI17" s="332"/>
      <c r="AJ17" s="332"/>
      <c r="AK17" s="332"/>
      <c r="AL17" s="332"/>
      <c r="AM17" s="332"/>
      <c r="AN17" s="332"/>
      <c r="AO17" s="332"/>
      <c r="AP17" s="332"/>
      <c r="AQ17" s="332"/>
      <c r="AR17" s="332"/>
      <c r="AS17" s="332"/>
      <c r="AT17" s="332"/>
      <c r="AU17" s="332"/>
      <c r="AV17" s="332"/>
    </row>
    <row r="18" spans="1:48" ht="13.5" hidden="1" customHeight="1">
      <c r="A18" s="55"/>
      <c r="B18" s="56"/>
      <c r="C18" s="56"/>
      <c r="D18" s="56"/>
      <c r="E18" s="56"/>
      <c r="F18" s="56"/>
      <c r="G18" s="331"/>
      <c r="H18" s="332"/>
      <c r="I18" s="332"/>
      <c r="J18" s="332"/>
      <c r="K18" s="332"/>
      <c r="L18" s="332"/>
      <c r="M18" s="332"/>
      <c r="N18" s="332"/>
      <c r="O18" s="332"/>
      <c r="P18" s="332"/>
      <c r="Q18" s="332"/>
      <c r="R18" s="332"/>
      <c r="S18" s="332"/>
      <c r="T18" s="332"/>
      <c r="U18" s="332"/>
      <c r="V18" s="332"/>
      <c r="W18" s="332"/>
      <c r="X18" s="332"/>
      <c r="Y18" s="332"/>
      <c r="Z18" s="332"/>
      <c r="AA18" s="332"/>
      <c r="AB18" s="332"/>
      <c r="AC18" s="332"/>
      <c r="AD18" s="332"/>
      <c r="AE18" s="332"/>
      <c r="AF18" s="332"/>
      <c r="AG18" s="332"/>
      <c r="AH18" s="332"/>
      <c r="AI18" s="332"/>
      <c r="AJ18" s="332"/>
      <c r="AK18" s="332"/>
      <c r="AL18" s="332"/>
      <c r="AM18" s="332"/>
      <c r="AN18" s="332"/>
      <c r="AO18" s="332"/>
      <c r="AP18" s="332"/>
      <c r="AQ18" s="332"/>
      <c r="AR18" s="332"/>
      <c r="AS18" s="332"/>
      <c r="AT18" s="332"/>
      <c r="AU18" s="332"/>
      <c r="AV18" s="332"/>
    </row>
    <row r="19" spans="1:48" ht="13.5" hidden="1" customHeight="1">
      <c r="A19" s="55"/>
      <c r="B19" s="56"/>
      <c r="C19" s="56"/>
      <c r="D19" s="56"/>
      <c r="E19" s="56"/>
      <c r="F19" s="56"/>
      <c r="G19" s="331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2"/>
      <c r="AO19" s="332"/>
      <c r="AP19" s="332"/>
      <c r="AQ19" s="332"/>
      <c r="AR19" s="332"/>
      <c r="AS19" s="332"/>
      <c r="AT19" s="332"/>
      <c r="AU19" s="332"/>
      <c r="AV19" s="332"/>
    </row>
    <row r="20" spans="1:48" ht="13.5" hidden="1" customHeight="1">
      <c r="A20" s="55"/>
      <c r="B20" s="56"/>
      <c r="C20" s="56"/>
      <c r="D20" s="56"/>
      <c r="E20" s="56"/>
      <c r="F20" s="56"/>
      <c r="G20" s="331"/>
      <c r="H20" s="332"/>
      <c r="I20" s="332"/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2"/>
      <c r="U20" s="332"/>
      <c r="V20" s="332"/>
      <c r="W20" s="332"/>
      <c r="X20" s="332"/>
      <c r="Y20" s="332"/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2"/>
      <c r="AL20" s="332"/>
      <c r="AM20" s="332"/>
      <c r="AN20" s="332"/>
      <c r="AO20" s="332"/>
      <c r="AP20" s="332"/>
      <c r="AQ20" s="332"/>
      <c r="AR20" s="332"/>
      <c r="AS20" s="332"/>
      <c r="AT20" s="332"/>
      <c r="AU20" s="332"/>
      <c r="AV20" s="332"/>
    </row>
    <row r="21" spans="1:48" ht="13.5" hidden="1" customHeight="1">
      <c r="A21" s="55"/>
      <c r="B21" s="56"/>
      <c r="C21" s="56"/>
      <c r="D21" s="56"/>
      <c r="E21" s="56"/>
      <c r="F21" s="56"/>
      <c r="G21" s="331"/>
      <c r="H21" s="332"/>
      <c r="I21" s="332"/>
      <c r="J21" s="332"/>
      <c r="K21" s="332"/>
      <c r="L21" s="332"/>
      <c r="M21" s="332"/>
      <c r="N21" s="332"/>
      <c r="O21" s="332"/>
      <c r="P21" s="332"/>
      <c r="Q21" s="332"/>
      <c r="R21" s="332"/>
      <c r="S21" s="332"/>
      <c r="T21" s="332"/>
      <c r="U21" s="332"/>
      <c r="V21" s="332"/>
      <c r="W21" s="332"/>
      <c r="X21" s="332"/>
      <c r="Y21" s="332"/>
      <c r="Z21" s="332"/>
      <c r="AA21" s="332"/>
      <c r="AB21" s="332"/>
      <c r="AC21" s="332"/>
      <c r="AD21" s="332"/>
      <c r="AE21" s="332"/>
      <c r="AF21" s="332"/>
      <c r="AG21" s="332"/>
      <c r="AH21" s="332"/>
      <c r="AI21" s="332"/>
      <c r="AJ21" s="332"/>
      <c r="AK21" s="332"/>
      <c r="AL21" s="332"/>
      <c r="AM21" s="332"/>
      <c r="AN21" s="332"/>
      <c r="AO21" s="332"/>
      <c r="AP21" s="332"/>
      <c r="AQ21" s="332"/>
      <c r="AR21" s="332"/>
      <c r="AS21" s="332"/>
      <c r="AT21" s="332"/>
      <c r="AU21" s="332"/>
      <c r="AV21" s="332"/>
    </row>
    <row r="22" spans="1:48" ht="13.5" hidden="1" customHeight="1">
      <c r="A22" s="55"/>
      <c r="B22" s="56"/>
      <c r="C22" s="56"/>
      <c r="D22" s="56"/>
      <c r="E22" s="56"/>
      <c r="F22" s="56"/>
      <c r="G22" s="331"/>
      <c r="H22" s="332"/>
      <c r="I22" s="332"/>
      <c r="J22" s="332"/>
      <c r="K22" s="332"/>
      <c r="L22" s="332"/>
      <c r="M22" s="332"/>
      <c r="N22" s="332"/>
      <c r="O22" s="332"/>
      <c r="P22" s="332"/>
      <c r="Q22" s="332"/>
      <c r="R22" s="332"/>
      <c r="S22" s="332"/>
      <c r="T22" s="332"/>
      <c r="U22" s="332"/>
      <c r="V22" s="332"/>
      <c r="W22" s="332"/>
      <c r="X22" s="332"/>
      <c r="Y22" s="332"/>
      <c r="Z22" s="332"/>
      <c r="AA22" s="332"/>
      <c r="AB22" s="332"/>
      <c r="AC22" s="332"/>
      <c r="AD22" s="332"/>
      <c r="AE22" s="332"/>
      <c r="AF22" s="332"/>
      <c r="AG22" s="332"/>
      <c r="AH22" s="332"/>
      <c r="AI22" s="332"/>
      <c r="AJ22" s="332"/>
      <c r="AK22" s="332"/>
      <c r="AL22" s="332"/>
      <c r="AM22" s="332"/>
      <c r="AN22" s="332"/>
      <c r="AO22" s="332"/>
      <c r="AP22" s="332"/>
      <c r="AQ22" s="332"/>
      <c r="AR22" s="332"/>
      <c r="AS22" s="332"/>
      <c r="AT22" s="332"/>
      <c r="AU22" s="332"/>
      <c r="AV22" s="332"/>
    </row>
    <row r="23" spans="1:48" ht="13.5" customHeight="1">
      <c r="A23" s="335" t="s">
        <v>180</v>
      </c>
      <c r="B23" s="350"/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0"/>
      <c r="AD23" s="350"/>
      <c r="AE23" s="350"/>
      <c r="AF23" s="350"/>
      <c r="AG23" s="350"/>
      <c r="AH23" s="350"/>
      <c r="AI23" s="350"/>
      <c r="AJ23" s="350"/>
      <c r="AK23" s="350"/>
      <c r="AL23" s="350"/>
      <c r="AM23" s="350"/>
      <c r="AN23" s="350"/>
      <c r="AO23" s="350"/>
      <c r="AP23" s="350"/>
      <c r="AQ23" s="350"/>
      <c r="AR23" s="350"/>
      <c r="AS23" s="350"/>
      <c r="AT23" s="350"/>
      <c r="AU23" s="350"/>
      <c r="AV23" s="57"/>
    </row>
    <row r="24" spans="1:48" ht="13.5" customHeight="1">
      <c r="A24" s="344" t="s">
        <v>269</v>
      </c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51"/>
      <c r="V24" s="351"/>
      <c r="W24" s="351"/>
      <c r="X24" s="351"/>
      <c r="Y24" s="351"/>
      <c r="Z24" s="351"/>
      <c r="AA24" s="351"/>
      <c r="AB24" s="351"/>
      <c r="AC24" s="351"/>
      <c r="AD24" s="351"/>
      <c r="AE24" s="351"/>
      <c r="AF24" s="351"/>
      <c r="AG24" s="351"/>
      <c r="AH24" s="351"/>
      <c r="AI24" s="351"/>
      <c r="AJ24" s="351"/>
      <c r="AK24" s="351"/>
      <c r="AL24" s="351"/>
      <c r="AM24" s="351"/>
      <c r="AN24" s="351"/>
      <c r="AO24" s="351"/>
      <c r="AP24" s="351"/>
      <c r="AQ24" s="351"/>
      <c r="AR24" s="351"/>
      <c r="AS24" s="351"/>
      <c r="AT24" s="351"/>
      <c r="AU24" s="351"/>
      <c r="AV24" s="351"/>
    </row>
    <row r="25" spans="1:48" ht="18.75" customHeight="1">
      <c r="A25" s="352" t="s">
        <v>270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3"/>
      <c r="L25" s="353"/>
      <c r="M25" s="353"/>
      <c r="N25" s="353"/>
      <c r="O25" s="353"/>
      <c r="P25" s="353"/>
      <c r="Q25" s="353"/>
      <c r="R25" s="353"/>
      <c r="S25" s="353"/>
      <c r="T25" s="353"/>
      <c r="U25" s="353"/>
      <c r="V25" s="353"/>
      <c r="W25" s="353"/>
      <c r="X25" s="353"/>
      <c r="Y25" s="353"/>
      <c r="Z25" s="353"/>
      <c r="AA25" s="353"/>
      <c r="AB25" s="353"/>
      <c r="AC25" s="353"/>
      <c r="AD25" s="353"/>
      <c r="AE25" s="353"/>
      <c r="AF25" s="353"/>
      <c r="AG25" s="353"/>
      <c r="AH25" s="353"/>
      <c r="AI25" s="353"/>
      <c r="AJ25" s="353"/>
      <c r="AK25" s="353"/>
      <c r="AL25" s="353"/>
      <c r="AM25" s="353"/>
      <c r="AN25" s="353"/>
      <c r="AO25" s="353"/>
      <c r="AP25" s="353"/>
      <c r="AQ25" s="353"/>
      <c r="AR25" s="353"/>
      <c r="AS25" s="353"/>
      <c r="AT25" s="353"/>
      <c r="AU25" s="353"/>
      <c r="AV25" s="353"/>
    </row>
    <row r="26" spans="1:48" ht="13.5" customHeight="1">
      <c r="A26" s="351"/>
      <c r="B26" s="351"/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R26" s="351"/>
      <c r="S26" s="351"/>
      <c r="T26" s="351"/>
      <c r="U26" s="351"/>
      <c r="V26" s="351"/>
      <c r="W26" s="351"/>
      <c r="X26" s="351"/>
      <c r="Y26" s="351"/>
      <c r="Z26" s="351"/>
      <c r="AA26" s="351"/>
      <c r="AB26" s="351"/>
      <c r="AC26" s="351"/>
      <c r="AD26" s="351"/>
      <c r="AE26" s="351"/>
      <c r="AF26" s="351"/>
      <c r="AG26" s="351"/>
      <c r="AH26" s="351"/>
      <c r="AI26" s="351"/>
      <c r="AJ26" s="351"/>
      <c r="AK26" s="351"/>
      <c r="AL26" s="351"/>
      <c r="AM26" s="351"/>
      <c r="AN26" s="351"/>
      <c r="AO26" s="351"/>
      <c r="AP26" s="351"/>
      <c r="AQ26" s="351"/>
      <c r="AR26" s="351"/>
      <c r="AS26" s="351"/>
      <c r="AT26" s="351"/>
      <c r="AU26" s="351"/>
      <c r="AV26" s="56"/>
    </row>
    <row r="27" spans="1:48" ht="7.5" customHeight="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</row>
    <row r="28" spans="1:48" ht="13.5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</row>
    <row r="29" spans="1:48" ht="13.5" customHeight="1">
      <c r="A29" s="49"/>
      <c r="B29" s="49"/>
      <c r="C29" s="49"/>
      <c r="D29" s="49"/>
      <c r="E29" s="49"/>
      <c r="F29" s="49"/>
      <c r="G29" s="49"/>
      <c r="H29" s="49"/>
      <c r="I29" s="49"/>
      <c r="J29" s="58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</row>
    <row r="30" spans="1:48" ht="13.5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</row>
    <row r="31" spans="1:48" ht="13.5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</row>
    <row r="32" spans="1:48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</sheetData>
  <mergeCells count="23">
    <mergeCell ref="A23:AU23"/>
    <mergeCell ref="A24:AV24"/>
    <mergeCell ref="A26:AU26"/>
    <mergeCell ref="G19:AV19"/>
    <mergeCell ref="G18:AV18"/>
    <mergeCell ref="G22:AV22"/>
    <mergeCell ref="G20:AV20"/>
    <mergeCell ref="G21:AV21"/>
    <mergeCell ref="A25:AV25"/>
    <mergeCell ref="AC2:AT3"/>
    <mergeCell ref="AC1:AT1"/>
    <mergeCell ref="A9:AV9"/>
    <mergeCell ref="A8:AV8"/>
    <mergeCell ref="G17:AV17"/>
    <mergeCell ref="A10:AV10"/>
    <mergeCell ref="A11:AV11"/>
    <mergeCell ref="A12:AV12"/>
    <mergeCell ref="AC4:AT4"/>
    <mergeCell ref="AC5:AV6"/>
    <mergeCell ref="A13:AU13"/>
    <mergeCell ref="A16:AU16"/>
    <mergeCell ref="A2:O2"/>
    <mergeCell ref="A3:O3"/>
  </mergeCells>
  <pageMargins left="0" right="0" top="0.39370078740157483" bottom="0" header="0.31496062992125984" footer="0.31496062992125984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P929"/>
  <sheetViews>
    <sheetView showGridLines="0" view="pageBreakPreview" zoomScaleNormal="100" zoomScaleSheetLayoutView="100" workbookViewId="0">
      <selection activeCell="BJ58" sqref="BJ58"/>
    </sheetView>
  </sheetViews>
  <sheetFormatPr defaultColWidth="16.83203125" defaultRowHeight="15" customHeight="1"/>
  <cols>
    <col min="1" max="1" width="6.1640625" customWidth="1"/>
    <col min="2" max="14" width="3.83203125" customWidth="1"/>
    <col min="15" max="15" width="5" customWidth="1"/>
    <col min="16" max="16" width="4.1640625" customWidth="1"/>
    <col min="17" max="18" width="4.83203125" customWidth="1"/>
    <col min="19" max="19" width="5.5" customWidth="1"/>
    <col min="20" max="22" width="3.83203125" customWidth="1"/>
    <col min="23" max="23" width="4.1640625" customWidth="1"/>
    <col min="24" max="33" width="3.83203125" customWidth="1"/>
    <col min="34" max="34" width="4.83203125" customWidth="1"/>
    <col min="35" max="43" width="3.83203125" customWidth="1"/>
    <col min="44" max="44" width="5" customWidth="1"/>
    <col min="45" max="54" width="3.83203125" customWidth="1"/>
    <col min="55" max="55" width="3.5" customWidth="1"/>
    <col min="56" max="58" width="3.83203125" hidden="1" customWidth="1"/>
    <col min="59" max="68" width="3.83203125" customWidth="1"/>
  </cols>
  <sheetData>
    <row r="1" spans="1:68" ht="7.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68" ht="19.5" customHeight="1">
      <c r="A2" s="375" t="s">
        <v>16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</row>
    <row r="3" spans="1:68" ht="11.25" customHeight="1">
      <c r="A3" s="377" t="s">
        <v>19</v>
      </c>
      <c r="B3" s="379" t="s">
        <v>21</v>
      </c>
      <c r="C3" s="380"/>
      <c r="D3" s="380"/>
      <c r="E3" s="381"/>
      <c r="F3" s="396" t="s">
        <v>24</v>
      </c>
      <c r="G3" s="397"/>
      <c r="H3" s="397"/>
      <c r="I3" s="397"/>
      <c r="J3" s="398"/>
      <c r="K3" s="379" t="s">
        <v>25</v>
      </c>
      <c r="L3" s="380"/>
      <c r="M3" s="380"/>
      <c r="N3" s="416"/>
      <c r="O3" s="401" t="s">
        <v>26</v>
      </c>
      <c r="P3" s="402"/>
      <c r="Q3" s="402"/>
      <c r="R3" s="403"/>
      <c r="S3" s="404" t="s">
        <v>27</v>
      </c>
      <c r="T3" s="405"/>
      <c r="U3" s="405"/>
      <c r="V3" s="405"/>
      <c r="W3" s="406"/>
      <c r="X3" s="407" t="s">
        <v>28</v>
      </c>
      <c r="Y3" s="380"/>
      <c r="Z3" s="415"/>
      <c r="AA3" s="399" t="s">
        <v>44</v>
      </c>
      <c r="AB3" s="407" t="s">
        <v>29</v>
      </c>
      <c r="AC3" s="380"/>
      <c r="AD3" s="380"/>
      <c r="AE3" s="381"/>
      <c r="AF3" s="404" t="s">
        <v>30</v>
      </c>
      <c r="AG3" s="405"/>
      <c r="AH3" s="405"/>
      <c r="AI3" s="406"/>
      <c r="AJ3" s="409">
        <v>16</v>
      </c>
      <c r="AK3" s="407" t="s">
        <v>32</v>
      </c>
      <c r="AL3" s="380"/>
      <c r="AM3" s="380"/>
      <c r="AN3" s="381"/>
      <c r="AO3" s="407" t="s">
        <v>251</v>
      </c>
      <c r="AP3" s="380"/>
      <c r="AQ3" s="380"/>
      <c r="AR3" s="381"/>
      <c r="AS3" s="404" t="s">
        <v>33</v>
      </c>
      <c r="AT3" s="405"/>
      <c r="AU3" s="405"/>
      <c r="AV3" s="405"/>
      <c r="AW3" s="406"/>
      <c r="AX3" s="407" t="s">
        <v>34</v>
      </c>
      <c r="AY3" s="380"/>
      <c r="AZ3" s="380"/>
      <c r="BA3" s="381"/>
    </row>
    <row r="4" spans="1:68" ht="65.25" customHeight="1">
      <c r="A4" s="378"/>
      <c r="B4" s="47" t="s">
        <v>38</v>
      </c>
      <c r="C4" s="47" t="s">
        <v>39</v>
      </c>
      <c r="D4" s="48">
        <v>3</v>
      </c>
      <c r="E4" s="47" t="s">
        <v>41</v>
      </c>
      <c r="F4" s="47" t="s">
        <v>42</v>
      </c>
      <c r="G4" s="69" t="s">
        <v>43</v>
      </c>
      <c r="H4" s="69" t="s">
        <v>44</v>
      </c>
      <c r="I4" s="69" t="s">
        <v>45</v>
      </c>
      <c r="J4" s="69" t="s">
        <v>46</v>
      </c>
      <c r="K4" s="47" t="s">
        <v>47</v>
      </c>
      <c r="L4" s="47" t="s">
        <v>48</v>
      </c>
      <c r="M4" s="47" t="s">
        <v>49</v>
      </c>
      <c r="N4" s="47" t="s">
        <v>50</v>
      </c>
      <c r="O4" s="47" t="s">
        <v>51</v>
      </c>
      <c r="P4" s="47" t="s">
        <v>52</v>
      </c>
      <c r="Q4" s="47" t="s">
        <v>53</v>
      </c>
      <c r="R4" s="47" t="s">
        <v>54</v>
      </c>
      <c r="S4" s="198" t="s">
        <v>38</v>
      </c>
      <c r="T4" s="199" t="s">
        <v>39</v>
      </c>
      <c r="U4" s="199" t="s">
        <v>38</v>
      </c>
      <c r="V4" s="199" t="s">
        <v>39</v>
      </c>
      <c r="W4" s="199" t="s">
        <v>40</v>
      </c>
      <c r="X4" s="198" t="s">
        <v>41</v>
      </c>
      <c r="Y4" s="198" t="s">
        <v>42</v>
      </c>
      <c r="Z4" s="200" t="s">
        <v>43</v>
      </c>
      <c r="AA4" s="400"/>
      <c r="AB4" s="198" t="s">
        <v>45</v>
      </c>
      <c r="AC4" s="198" t="s">
        <v>46</v>
      </c>
      <c r="AD4" s="201">
        <v>10</v>
      </c>
      <c r="AE4" s="201">
        <v>11</v>
      </c>
      <c r="AF4" s="199" t="s">
        <v>49</v>
      </c>
      <c r="AG4" s="199" t="s">
        <v>50</v>
      </c>
      <c r="AH4" s="199" t="s">
        <v>51</v>
      </c>
      <c r="AI4" s="202">
        <v>15</v>
      </c>
      <c r="AJ4" s="363"/>
      <c r="AK4" s="198" t="s">
        <v>54</v>
      </c>
      <c r="AL4" s="198" t="s">
        <v>55</v>
      </c>
      <c r="AM4" s="198" t="s">
        <v>56</v>
      </c>
      <c r="AN4" s="198" t="s">
        <v>57</v>
      </c>
      <c r="AO4" s="204" t="s">
        <v>58</v>
      </c>
      <c r="AP4" s="204" t="s">
        <v>59</v>
      </c>
      <c r="AQ4" s="202">
        <v>23</v>
      </c>
      <c r="AR4" s="202">
        <v>24</v>
      </c>
      <c r="AS4" s="198" t="s">
        <v>62</v>
      </c>
      <c r="AT4" s="199" t="s">
        <v>63</v>
      </c>
      <c r="AU4" s="199" t="s">
        <v>64</v>
      </c>
      <c r="AV4" s="199" t="s">
        <v>65</v>
      </c>
      <c r="AW4" s="199" t="s">
        <v>66</v>
      </c>
      <c r="AX4" s="199" t="s">
        <v>67</v>
      </c>
      <c r="AY4" s="199" t="s">
        <v>68</v>
      </c>
      <c r="AZ4" s="199" t="s">
        <v>69</v>
      </c>
      <c r="BA4" s="199" t="s">
        <v>70</v>
      </c>
    </row>
    <row r="5" spans="1:68" ht="9.75" customHeight="1">
      <c r="A5" s="363"/>
      <c r="B5" s="13" t="s">
        <v>38</v>
      </c>
      <c r="C5" s="13" t="s">
        <v>39</v>
      </c>
      <c r="D5" s="13" t="s">
        <v>40</v>
      </c>
      <c r="E5" s="13" t="s">
        <v>41</v>
      </c>
      <c r="F5" s="13" t="s">
        <v>42</v>
      </c>
      <c r="G5" s="13" t="s">
        <v>43</v>
      </c>
      <c r="H5" s="13" t="s">
        <v>44</v>
      </c>
      <c r="I5" s="13" t="s">
        <v>45</v>
      </c>
      <c r="J5" s="13" t="s">
        <v>46</v>
      </c>
      <c r="K5" s="13" t="s">
        <v>47</v>
      </c>
      <c r="L5" s="13" t="s">
        <v>48</v>
      </c>
      <c r="M5" s="13" t="s">
        <v>49</v>
      </c>
      <c r="N5" s="13" t="s">
        <v>50</v>
      </c>
      <c r="O5" s="13" t="s">
        <v>51</v>
      </c>
      <c r="P5" s="13" t="s">
        <v>52</v>
      </c>
      <c r="Q5" s="13" t="s">
        <v>53</v>
      </c>
      <c r="R5" s="13" t="s">
        <v>54</v>
      </c>
      <c r="S5" s="13" t="s">
        <v>55</v>
      </c>
      <c r="T5" s="13" t="s">
        <v>56</v>
      </c>
      <c r="U5" s="13" t="s">
        <v>57</v>
      </c>
      <c r="V5" s="13" t="s">
        <v>58</v>
      </c>
      <c r="W5" s="13" t="s">
        <v>59</v>
      </c>
      <c r="X5" s="13" t="s">
        <v>60</v>
      </c>
      <c r="Y5" s="13" t="s">
        <v>61</v>
      </c>
      <c r="Z5" s="13" t="s">
        <v>62</v>
      </c>
      <c r="AA5" s="13" t="s">
        <v>63</v>
      </c>
      <c r="AB5" s="13" t="s">
        <v>64</v>
      </c>
      <c r="AC5" s="13" t="s">
        <v>65</v>
      </c>
      <c r="AD5" s="13" t="s">
        <v>66</v>
      </c>
      <c r="AE5" s="13" t="s">
        <v>67</v>
      </c>
      <c r="AF5" s="13" t="s">
        <v>68</v>
      </c>
      <c r="AG5" s="13" t="s">
        <v>69</v>
      </c>
      <c r="AH5" s="13" t="s">
        <v>70</v>
      </c>
      <c r="AI5" s="13" t="s">
        <v>71</v>
      </c>
      <c r="AJ5" s="13" t="s">
        <v>72</v>
      </c>
      <c r="AK5" s="13" t="s">
        <v>73</v>
      </c>
      <c r="AL5" s="13" t="s">
        <v>74</v>
      </c>
      <c r="AM5" s="13" t="s">
        <v>75</v>
      </c>
      <c r="AN5" s="13" t="s">
        <v>76</v>
      </c>
      <c r="AO5" s="13" t="s">
        <v>77</v>
      </c>
      <c r="AP5" s="13" t="s">
        <v>78</v>
      </c>
      <c r="AQ5" s="13" t="s">
        <v>79</v>
      </c>
      <c r="AR5" s="13" t="s">
        <v>80</v>
      </c>
      <c r="AS5" s="13" t="s">
        <v>81</v>
      </c>
      <c r="AT5" s="13" t="s">
        <v>82</v>
      </c>
      <c r="AU5" s="13" t="s">
        <v>83</v>
      </c>
      <c r="AV5" s="13" t="s">
        <v>84</v>
      </c>
      <c r="AW5" s="13" t="s">
        <v>85</v>
      </c>
      <c r="AX5" s="13" t="s">
        <v>86</v>
      </c>
      <c r="AY5" s="13" t="s">
        <v>87</v>
      </c>
      <c r="AZ5" s="13" t="s">
        <v>88</v>
      </c>
      <c r="BA5" s="14" t="s">
        <v>89</v>
      </c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</row>
    <row r="6" spans="1:68" ht="13.5" hidden="1" customHeight="1">
      <c r="A6" s="17"/>
      <c r="B6" s="371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  <c r="AB6" s="367"/>
      <c r="AC6" s="367"/>
      <c r="AD6" s="367"/>
      <c r="AE6" s="367"/>
      <c r="AF6" s="367"/>
      <c r="AG6" s="367"/>
      <c r="AH6" s="367"/>
      <c r="AI6" s="367"/>
      <c r="AJ6" s="367"/>
      <c r="AK6" s="367"/>
      <c r="AL6" s="367"/>
      <c r="AM6" s="367"/>
      <c r="AN6" s="367"/>
      <c r="AO6" s="367"/>
      <c r="AP6" s="367"/>
      <c r="AQ6" s="367"/>
      <c r="AR6" s="367"/>
      <c r="AS6" s="367"/>
      <c r="AT6" s="367"/>
      <c r="AU6" s="367"/>
      <c r="AV6" s="367"/>
      <c r="AW6" s="367"/>
      <c r="AX6" s="367"/>
      <c r="AY6" s="367"/>
      <c r="AZ6" s="367"/>
      <c r="BA6" s="367"/>
    </row>
    <row r="7" spans="1:68" ht="13.5" hidden="1" customHeight="1">
      <c r="A7" s="412" t="s">
        <v>90</v>
      </c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2"/>
      <c r="AD7" s="362"/>
      <c r="AE7" s="362"/>
      <c r="AF7" s="362"/>
      <c r="AG7" s="362"/>
      <c r="AH7" s="362"/>
      <c r="AI7" s="362"/>
      <c r="AJ7" s="362"/>
      <c r="AK7" s="362"/>
      <c r="AL7" s="362"/>
      <c r="AM7" s="362"/>
      <c r="AN7" s="362"/>
      <c r="AO7" s="362"/>
      <c r="AP7" s="362"/>
      <c r="AQ7" s="362"/>
      <c r="AR7" s="362"/>
      <c r="AS7" s="362"/>
      <c r="AT7" s="25"/>
      <c r="AU7" s="25"/>
      <c r="AV7" s="25"/>
      <c r="AW7" s="25"/>
      <c r="AX7" s="362"/>
      <c r="AY7" s="362"/>
      <c r="AZ7" s="362"/>
      <c r="BA7" s="362"/>
      <c r="BB7" s="26"/>
      <c r="BC7" s="8"/>
    </row>
    <row r="8" spans="1:68" ht="13.5" hidden="1" customHeight="1">
      <c r="A8" s="363"/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63"/>
      <c r="Z8" s="363"/>
      <c r="AA8" s="363"/>
      <c r="AB8" s="363"/>
      <c r="AC8" s="363"/>
      <c r="AD8" s="363"/>
      <c r="AE8" s="363"/>
      <c r="AF8" s="363"/>
      <c r="AG8" s="363"/>
      <c r="AH8" s="363"/>
      <c r="AI8" s="363"/>
      <c r="AJ8" s="363"/>
      <c r="AK8" s="363"/>
      <c r="AL8" s="363"/>
      <c r="AM8" s="363"/>
      <c r="AN8" s="363"/>
      <c r="AO8" s="363"/>
      <c r="AP8" s="363"/>
      <c r="AQ8" s="363"/>
      <c r="AR8" s="363"/>
      <c r="AS8" s="363"/>
      <c r="AT8" s="25"/>
      <c r="AU8" s="25"/>
      <c r="AV8" s="25"/>
      <c r="AW8" s="25"/>
      <c r="AX8" s="363"/>
      <c r="AY8" s="363"/>
      <c r="AZ8" s="363"/>
      <c r="BA8" s="363"/>
    </row>
    <row r="9" spans="1:68" ht="13.5" hidden="1" customHeight="1">
      <c r="A9" s="17"/>
      <c r="B9" s="371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67"/>
      <c r="Z9" s="367"/>
      <c r="AA9" s="367"/>
      <c r="AB9" s="367"/>
      <c r="AC9" s="367"/>
      <c r="AD9" s="367"/>
      <c r="AE9" s="367"/>
      <c r="AF9" s="367"/>
      <c r="AG9" s="367"/>
      <c r="AH9" s="367"/>
      <c r="AI9" s="367"/>
      <c r="AJ9" s="367"/>
      <c r="AK9" s="367"/>
      <c r="AL9" s="367"/>
      <c r="AM9" s="367"/>
      <c r="AN9" s="367"/>
      <c r="AO9" s="367"/>
      <c r="AP9" s="367"/>
      <c r="AQ9" s="367"/>
      <c r="AR9" s="367"/>
      <c r="AS9" s="367"/>
      <c r="AT9" s="367"/>
      <c r="AU9" s="367"/>
      <c r="AV9" s="367"/>
      <c r="AW9" s="367"/>
      <c r="AX9" s="367"/>
      <c r="AY9" s="367"/>
      <c r="AZ9" s="367"/>
      <c r="BA9" s="367"/>
    </row>
    <row r="10" spans="1:68" ht="13.5" hidden="1" customHeight="1">
      <c r="A10" s="412" t="s">
        <v>91</v>
      </c>
      <c r="B10" s="362"/>
      <c r="C10" s="362"/>
      <c r="D10" s="362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2"/>
      <c r="U10" s="362"/>
      <c r="V10" s="362"/>
      <c r="W10" s="362"/>
      <c r="X10" s="362"/>
      <c r="Y10" s="362"/>
      <c r="Z10" s="362"/>
      <c r="AA10" s="362"/>
      <c r="AB10" s="362"/>
      <c r="AC10" s="362"/>
      <c r="AD10" s="362"/>
      <c r="AE10" s="362"/>
      <c r="AF10" s="362"/>
      <c r="AG10" s="362"/>
      <c r="AH10" s="362"/>
      <c r="AI10" s="362"/>
      <c r="AJ10" s="362"/>
      <c r="AK10" s="362"/>
      <c r="AL10" s="362"/>
      <c r="AM10" s="362"/>
      <c r="AN10" s="362"/>
      <c r="AO10" s="362"/>
      <c r="AP10" s="362"/>
      <c r="AQ10" s="362"/>
      <c r="AR10" s="362"/>
      <c r="AS10" s="362"/>
      <c r="AT10" s="25"/>
      <c r="AU10" s="25"/>
      <c r="AV10" s="25"/>
      <c r="AW10" s="25"/>
      <c r="AX10" s="362"/>
      <c r="AY10" s="362"/>
      <c r="AZ10" s="362"/>
      <c r="BA10" s="362"/>
      <c r="BB10" s="26"/>
      <c r="BC10" s="8"/>
      <c r="BD10" s="26"/>
      <c r="BE10" s="26"/>
      <c r="BF10" s="8"/>
      <c r="BG10" s="26"/>
      <c r="BH10" s="26"/>
      <c r="BI10" s="8"/>
      <c r="BJ10" s="26"/>
      <c r="BK10" s="26"/>
      <c r="BL10" s="8"/>
    </row>
    <row r="11" spans="1:68" ht="13.5" hidden="1" customHeight="1">
      <c r="A11" s="363"/>
      <c r="B11" s="363"/>
      <c r="C11" s="363"/>
      <c r="D11" s="363"/>
      <c r="E11" s="363"/>
      <c r="F11" s="363"/>
      <c r="G11" s="363"/>
      <c r="H11" s="363"/>
      <c r="I11" s="363"/>
      <c r="J11" s="363"/>
      <c r="K11" s="363"/>
      <c r="L11" s="363"/>
      <c r="M11" s="363"/>
      <c r="N11" s="363"/>
      <c r="O11" s="363"/>
      <c r="P11" s="363"/>
      <c r="Q11" s="363"/>
      <c r="R11" s="363"/>
      <c r="S11" s="363"/>
      <c r="T11" s="363"/>
      <c r="U11" s="363"/>
      <c r="V11" s="363"/>
      <c r="W11" s="363"/>
      <c r="X11" s="363"/>
      <c r="Y11" s="363"/>
      <c r="Z11" s="363"/>
      <c r="AA11" s="363"/>
      <c r="AB11" s="363"/>
      <c r="AC11" s="363"/>
      <c r="AD11" s="363"/>
      <c r="AE11" s="363"/>
      <c r="AF11" s="363"/>
      <c r="AG11" s="363"/>
      <c r="AH11" s="363"/>
      <c r="AI11" s="363"/>
      <c r="AJ11" s="363"/>
      <c r="AK11" s="363"/>
      <c r="AL11" s="363"/>
      <c r="AM11" s="363"/>
      <c r="AN11" s="363"/>
      <c r="AO11" s="363"/>
      <c r="AP11" s="363"/>
      <c r="AQ11" s="363"/>
      <c r="AR11" s="363"/>
      <c r="AS11" s="363"/>
      <c r="AT11" s="25"/>
      <c r="AU11" s="25"/>
      <c r="AV11" s="25"/>
      <c r="AW11" s="25"/>
      <c r="AX11" s="363"/>
      <c r="AY11" s="363"/>
      <c r="AZ11" s="363"/>
      <c r="BA11" s="363"/>
      <c r="BB11" s="26"/>
      <c r="BC11" s="8"/>
      <c r="BD11" s="26"/>
      <c r="BE11" s="26"/>
      <c r="BF11" s="8"/>
      <c r="BG11" s="26"/>
      <c r="BH11" s="26"/>
      <c r="BI11" s="8"/>
      <c r="BJ11" s="26"/>
      <c r="BK11" s="26"/>
      <c r="BL11" s="8"/>
    </row>
    <row r="12" spans="1:68" ht="13.5" hidden="1" customHeight="1">
      <c r="A12" s="17"/>
      <c r="B12" s="371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AC12" s="367"/>
      <c r="AD12" s="367"/>
      <c r="AE12" s="367"/>
      <c r="AF12" s="367"/>
      <c r="AG12" s="367"/>
      <c r="AH12" s="367"/>
      <c r="AI12" s="367"/>
      <c r="AJ12" s="367"/>
      <c r="AK12" s="367"/>
      <c r="AL12" s="367"/>
      <c r="AM12" s="367"/>
      <c r="AN12" s="367"/>
      <c r="AO12" s="367"/>
      <c r="AP12" s="367"/>
      <c r="AQ12" s="367"/>
      <c r="AR12" s="367"/>
      <c r="AS12" s="367"/>
      <c r="AT12" s="367"/>
      <c r="AU12" s="367"/>
      <c r="AV12" s="367"/>
      <c r="AW12" s="367"/>
      <c r="AX12" s="367"/>
      <c r="AY12" s="367"/>
      <c r="AZ12" s="367"/>
      <c r="BA12" s="367"/>
      <c r="BB12" s="26"/>
      <c r="BC12" s="8"/>
      <c r="BD12" s="26"/>
      <c r="BE12" s="26"/>
      <c r="BF12" s="8"/>
      <c r="BG12" s="26"/>
      <c r="BH12" s="26"/>
      <c r="BI12" s="8"/>
      <c r="BJ12" s="26"/>
      <c r="BK12" s="26"/>
      <c r="BL12" s="8"/>
    </row>
    <row r="13" spans="1:68" ht="13.5" hidden="1" customHeight="1">
      <c r="A13" s="412" t="s">
        <v>92</v>
      </c>
      <c r="B13" s="362"/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362"/>
      <c r="N13" s="362"/>
      <c r="O13" s="362"/>
      <c r="P13" s="362"/>
      <c r="Q13" s="362"/>
      <c r="R13" s="362"/>
      <c r="S13" s="362"/>
      <c r="T13" s="362"/>
      <c r="U13" s="362"/>
      <c r="V13" s="362"/>
      <c r="W13" s="362"/>
      <c r="X13" s="362"/>
      <c r="Y13" s="362"/>
      <c r="Z13" s="362"/>
      <c r="AA13" s="362"/>
      <c r="AB13" s="362"/>
      <c r="AC13" s="362"/>
      <c r="AD13" s="362"/>
      <c r="AE13" s="362"/>
      <c r="AF13" s="362"/>
      <c r="AG13" s="362"/>
      <c r="AH13" s="362"/>
      <c r="AI13" s="362"/>
      <c r="AJ13" s="362"/>
      <c r="AK13" s="362"/>
      <c r="AL13" s="362"/>
      <c r="AM13" s="362"/>
      <c r="AN13" s="362"/>
      <c r="AO13" s="362"/>
      <c r="AP13" s="362"/>
      <c r="AQ13" s="362"/>
      <c r="AR13" s="362"/>
      <c r="AS13" s="362"/>
      <c r="AT13" s="25"/>
      <c r="AU13" s="25"/>
      <c r="AV13" s="25"/>
      <c r="AW13" s="25"/>
      <c r="AX13" s="362"/>
      <c r="AY13" s="362"/>
      <c r="AZ13" s="362"/>
      <c r="BA13" s="362"/>
      <c r="BB13" s="26"/>
      <c r="BC13" s="8"/>
      <c r="BD13" s="26"/>
      <c r="BE13" s="26"/>
      <c r="BF13" s="8"/>
      <c r="BG13" s="26"/>
      <c r="BH13" s="26"/>
      <c r="BI13" s="8"/>
      <c r="BJ13" s="26"/>
      <c r="BK13" s="26"/>
      <c r="BL13" s="8"/>
    </row>
    <row r="14" spans="1:68" ht="13.5" hidden="1" customHeight="1">
      <c r="A14" s="363"/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  <c r="AM14" s="363"/>
      <c r="AN14" s="363"/>
      <c r="AO14" s="363"/>
      <c r="AP14" s="363"/>
      <c r="AQ14" s="363"/>
      <c r="AR14" s="363"/>
      <c r="AS14" s="363"/>
      <c r="AT14" s="25"/>
      <c r="AU14" s="25"/>
      <c r="AV14" s="25"/>
      <c r="AW14" s="25"/>
      <c r="AX14" s="363"/>
      <c r="AY14" s="363"/>
      <c r="AZ14" s="363"/>
      <c r="BA14" s="363"/>
      <c r="BB14" s="26"/>
      <c r="BC14" s="8"/>
      <c r="BD14" s="26"/>
      <c r="BE14" s="26"/>
      <c r="BF14" s="8"/>
      <c r="BG14" s="26"/>
      <c r="BH14" s="26"/>
      <c r="BI14" s="8"/>
      <c r="BJ14" s="26"/>
      <c r="BK14" s="26"/>
      <c r="BL14" s="8"/>
    </row>
    <row r="15" spans="1:68" ht="13.5" hidden="1" customHeight="1">
      <c r="A15" s="17"/>
      <c r="B15" s="371"/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  <c r="P15" s="367"/>
      <c r="Q15" s="367"/>
      <c r="R15" s="367"/>
      <c r="S15" s="367"/>
      <c r="T15" s="367"/>
      <c r="U15" s="367"/>
      <c r="V15" s="367"/>
      <c r="W15" s="367"/>
      <c r="X15" s="367"/>
      <c r="Y15" s="367"/>
      <c r="Z15" s="367"/>
      <c r="AA15" s="367"/>
      <c r="AB15" s="367"/>
      <c r="AC15" s="367"/>
      <c r="AD15" s="367"/>
      <c r="AE15" s="367"/>
      <c r="AF15" s="367"/>
      <c r="AG15" s="367"/>
      <c r="AH15" s="367"/>
      <c r="AI15" s="367"/>
      <c r="AJ15" s="367"/>
      <c r="AK15" s="367"/>
      <c r="AL15" s="367"/>
      <c r="AM15" s="367"/>
      <c r="AN15" s="367"/>
      <c r="AO15" s="367"/>
      <c r="AP15" s="367"/>
      <c r="AQ15" s="367"/>
      <c r="AR15" s="367"/>
      <c r="AS15" s="367"/>
      <c r="AT15" s="367"/>
      <c r="AU15" s="367"/>
      <c r="AV15" s="367"/>
      <c r="AW15" s="367"/>
      <c r="AX15" s="367"/>
      <c r="AY15" s="367"/>
      <c r="AZ15" s="367"/>
      <c r="BA15" s="367"/>
      <c r="BB15" s="26"/>
      <c r="BC15" s="8"/>
      <c r="BD15" s="26"/>
      <c r="BE15" s="26"/>
      <c r="BF15" s="8"/>
      <c r="BG15" s="26"/>
      <c r="BH15" s="26"/>
      <c r="BI15" s="8"/>
      <c r="BJ15" s="26"/>
      <c r="BK15" s="26"/>
      <c r="BL15" s="8"/>
    </row>
    <row r="16" spans="1:68" ht="13.5" hidden="1" customHeight="1">
      <c r="A16" s="412" t="s">
        <v>94</v>
      </c>
      <c r="B16" s="362"/>
      <c r="C16" s="362"/>
      <c r="D16" s="362"/>
      <c r="E16" s="362"/>
      <c r="F16" s="362"/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62"/>
      <c r="R16" s="362"/>
      <c r="S16" s="362"/>
      <c r="T16" s="362"/>
      <c r="U16" s="362"/>
      <c r="V16" s="362"/>
      <c r="W16" s="362"/>
      <c r="X16" s="362"/>
      <c r="Y16" s="362"/>
      <c r="Z16" s="362"/>
      <c r="AA16" s="362"/>
      <c r="AB16" s="362"/>
      <c r="AC16" s="362"/>
      <c r="AD16" s="362"/>
      <c r="AE16" s="362"/>
      <c r="AF16" s="362"/>
      <c r="AG16" s="362"/>
      <c r="AH16" s="362"/>
      <c r="AI16" s="362"/>
      <c r="AJ16" s="362"/>
      <c r="AK16" s="362"/>
      <c r="AL16" s="362"/>
      <c r="AM16" s="362"/>
      <c r="AN16" s="362"/>
      <c r="AO16" s="362"/>
      <c r="AP16" s="362"/>
      <c r="AQ16" s="362"/>
      <c r="AR16" s="362"/>
      <c r="AS16" s="362"/>
      <c r="AT16" s="25"/>
      <c r="AU16" s="25"/>
      <c r="AV16" s="25"/>
      <c r="AW16" s="25"/>
      <c r="AX16" s="362"/>
      <c r="AY16" s="362"/>
      <c r="AZ16" s="362"/>
      <c r="BA16" s="362"/>
      <c r="BB16" s="26"/>
      <c r="BC16" s="8"/>
      <c r="BD16" s="26"/>
      <c r="BE16" s="26"/>
      <c r="BF16" s="8"/>
      <c r="BG16" s="26"/>
      <c r="BH16" s="26"/>
      <c r="BI16" s="8"/>
      <c r="BJ16" s="26"/>
      <c r="BK16" s="26"/>
      <c r="BL16" s="8"/>
    </row>
    <row r="17" spans="1:64" ht="13.5" hidden="1" customHeight="1">
      <c r="A17" s="363"/>
      <c r="B17" s="363"/>
      <c r="C17" s="363"/>
      <c r="D17" s="363"/>
      <c r="E17" s="363"/>
      <c r="F17" s="363"/>
      <c r="G17" s="363"/>
      <c r="H17" s="363"/>
      <c r="I17" s="363"/>
      <c r="J17" s="363"/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3"/>
      <c r="V17" s="363"/>
      <c r="W17" s="363"/>
      <c r="X17" s="363"/>
      <c r="Y17" s="363"/>
      <c r="Z17" s="363"/>
      <c r="AA17" s="363"/>
      <c r="AB17" s="363"/>
      <c r="AC17" s="363"/>
      <c r="AD17" s="363"/>
      <c r="AE17" s="363"/>
      <c r="AF17" s="363"/>
      <c r="AG17" s="363"/>
      <c r="AH17" s="363"/>
      <c r="AI17" s="363"/>
      <c r="AJ17" s="363"/>
      <c r="AK17" s="363"/>
      <c r="AL17" s="363"/>
      <c r="AM17" s="363"/>
      <c r="AN17" s="363"/>
      <c r="AO17" s="363"/>
      <c r="AP17" s="363"/>
      <c r="AQ17" s="363"/>
      <c r="AR17" s="363"/>
      <c r="AS17" s="363"/>
      <c r="AT17" s="25"/>
      <c r="AU17" s="25"/>
      <c r="AV17" s="25"/>
      <c r="AW17" s="25"/>
      <c r="AX17" s="363"/>
      <c r="AY17" s="363"/>
      <c r="AZ17" s="363"/>
      <c r="BA17" s="363"/>
      <c r="BB17" s="26"/>
      <c r="BC17" s="8"/>
      <c r="BD17" s="26"/>
      <c r="BE17" s="26"/>
      <c r="BF17" s="8"/>
      <c r="BG17" s="26"/>
      <c r="BH17" s="26"/>
      <c r="BI17" s="8"/>
      <c r="BJ17" s="26"/>
      <c r="BK17" s="26"/>
      <c r="BL17" s="8"/>
    </row>
    <row r="18" spans="1:64" ht="13.5" hidden="1" customHeight="1">
      <c r="A18" s="17"/>
      <c r="B18" s="371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  <c r="V18" s="367"/>
      <c r="W18" s="367"/>
      <c r="X18" s="367"/>
      <c r="Y18" s="367"/>
      <c r="Z18" s="367"/>
      <c r="AA18" s="367"/>
      <c r="AB18" s="367"/>
      <c r="AC18" s="367"/>
      <c r="AD18" s="367"/>
      <c r="AE18" s="367"/>
      <c r="AF18" s="367"/>
      <c r="AG18" s="367"/>
      <c r="AH18" s="367"/>
      <c r="AI18" s="367"/>
      <c r="AJ18" s="367"/>
      <c r="AK18" s="367"/>
      <c r="AL18" s="367"/>
      <c r="AM18" s="367"/>
      <c r="AN18" s="367"/>
      <c r="AO18" s="367"/>
      <c r="AP18" s="367"/>
      <c r="AQ18" s="367"/>
      <c r="AR18" s="367"/>
      <c r="AS18" s="367"/>
      <c r="AT18" s="367"/>
      <c r="AU18" s="367"/>
      <c r="AV18" s="367"/>
      <c r="AW18" s="367"/>
      <c r="AX18" s="367"/>
      <c r="AY18" s="367"/>
      <c r="AZ18" s="367"/>
      <c r="BA18" s="367"/>
      <c r="BB18" s="26"/>
      <c r="BC18" s="8"/>
      <c r="BD18" s="26"/>
      <c r="BE18" s="26"/>
      <c r="BF18" s="8"/>
      <c r="BG18" s="26"/>
      <c r="BH18" s="26"/>
      <c r="BI18" s="8"/>
      <c r="BJ18" s="26"/>
      <c r="BK18" s="26"/>
      <c r="BL18" s="8"/>
    </row>
    <row r="19" spans="1:64" ht="13.5" hidden="1" customHeight="1">
      <c r="A19" s="412" t="s">
        <v>95</v>
      </c>
      <c r="B19" s="362"/>
      <c r="C19" s="362"/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362"/>
      <c r="W19" s="362"/>
      <c r="X19" s="362"/>
      <c r="Y19" s="362"/>
      <c r="Z19" s="362"/>
      <c r="AA19" s="362"/>
      <c r="AB19" s="362"/>
      <c r="AC19" s="362"/>
      <c r="AD19" s="362"/>
      <c r="AE19" s="362"/>
      <c r="AF19" s="362"/>
      <c r="AG19" s="362"/>
      <c r="AH19" s="362"/>
      <c r="AI19" s="362"/>
      <c r="AJ19" s="362"/>
      <c r="AK19" s="362"/>
      <c r="AL19" s="362"/>
      <c r="AM19" s="362"/>
      <c r="AN19" s="362"/>
      <c r="AO19" s="362"/>
      <c r="AP19" s="362"/>
      <c r="AQ19" s="362"/>
      <c r="AR19" s="362"/>
      <c r="AS19" s="362"/>
      <c r="AT19" s="25"/>
      <c r="AU19" s="25"/>
      <c r="AV19" s="25"/>
      <c r="AW19" s="25"/>
      <c r="AX19" s="362"/>
      <c r="AY19" s="362"/>
      <c r="AZ19" s="362"/>
      <c r="BA19" s="362"/>
      <c r="BB19" s="26"/>
      <c r="BC19" s="8"/>
      <c r="BD19" s="26"/>
      <c r="BE19" s="26"/>
      <c r="BF19" s="8"/>
      <c r="BG19" s="26"/>
      <c r="BH19" s="26"/>
      <c r="BI19" s="8"/>
      <c r="BJ19" s="26"/>
      <c r="BK19" s="26"/>
      <c r="BL19" s="8"/>
    </row>
    <row r="20" spans="1:64" ht="13.5" hidden="1" customHeight="1">
      <c r="A20" s="363"/>
      <c r="B20" s="363"/>
      <c r="C20" s="363"/>
      <c r="D20" s="363"/>
      <c r="E20" s="363"/>
      <c r="F20" s="363"/>
      <c r="G20" s="363"/>
      <c r="H20" s="363"/>
      <c r="I20" s="363"/>
      <c r="J20" s="363"/>
      <c r="K20" s="363"/>
      <c r="L20" s="363"/>
      <c r="M20" s="363"/>
      <c r="N20" s="363"/>
      <c r="O20" s="363"/>
      <c r="P20" s="363"/>
      <c r="Q20" s="363"/>
      <c r="R20" s="363"/>
      <c r="S20" s="363"/>
      <c r="T20" s="363"/>
      <c r="U20" s="363"/>
      <c r="V20" s="363"/>
      <c r="W20" s="363"/>
      <c r="X20" s="363"/>
      <c r="Y20" s="363"/>
      <c r="Z20" s="363"/>
      <c r="AA20" s="363"/>
      <c r="AB20" s="363"/>
      <c r="AC20" s="363"/>
      <c r="AD20" s="363"/>
      <c r="AE20" s="363"/>
      <c r="AF20" s="363"/>
      <c r="AG20" s="363"/>
      <c r="AH20" s="363"/>
      <c r="AI20" s="363"/>
      <c r="AJ20" s="363"/>
      <c r="AK20" s="363"/>
      <c r="AL20" s="363"/>
      <c r="AM20" s="363"/>
      <c r="AN20" s="363"/>
      <c r="AO20" s="363"/>
      <c r="AP20" s="363"/>
      <c r="AQ20" s="363"/>
      <c r="AR20" s="363"/>
      <c r="AS20" s="363"/>
      <c r="AT20" s="25"/>
      <c r="AU20" s="25"/>
      <c r="AV20" s="25"/>
      <c r="AW20" s="25"/>
      <c r="AX20" s="363"/>
      <c r="AY20" s="363"/>
      <c r="AZ20" s="363"/>
      <c r="BA20" s="363"/>
      <c r="BB20" s="26"/>
      <c r="BC20" s="8"/>
      <c r="BD20" s="26"/>
      <c r="BE20" s="26"/>
      <c r="BF20" s="8"/>
      <c r="BG20" s="26"/>
      <c r="BH20" s="26"/>
      <c r="BI20" s="8"/>
      <c r="BJ20" s="26"/>
      <c r="BK20" s="26"/>
      <c r="BL20" s="8"/>
    </row>
    <row r="21" spans="1:64" ht="13.5" hidden="1" customHeight="1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26"/>
      <c r="BC21" s="8"/>
      <c r="BD21" s="26"/>
      <c r="BE21" s="26"/>
      <c r="BF21" s="8"/>
      <c r="BG21" s="26"/>
      <c r="BH21" s="26"/>
      <c r="BI21" s="8"/>
      <c r="BJ21" s="26"/>
      <c r="BK21" s="26"/>
      <c r="BL21" s="8"/>
    </row>
    <row r="22" spans="1:64" ht="13.5" hidden="1" customHeight="1">
      <c r="A22" s="412" t="s">
        <v>96</v>
      </c>
      <c r="B22" s="362"/>
      <c r="C22" s="362"/>
      <c r="D22" s="362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2"/>
      <c r="U22" s="362"/>
      <c r="V22" s="362"/>
      <c r="W22" s="362"/>
      <c r="X22" s="362"/>
      <c r="Y22" s="362"/>
      <c r="Z22" s="362"/>
      <c r="AA22" s="362"/>
      <c r="AB22" s="362"/>
      <c r="AC22" s="362"/>
      <c r="AD22" s="362"/>
      <c r="AE22" s="362"/>
      <c r="AF22" s="362"/>
      <c r="AG22" s="362"/>
      <c r="AH22" s="362"/>
      <c r="AI22" s="362"/>
      <c r="AJ22" s="362"/>
      <c r="AK22" s="362"/>
      <c r="AL22" s="362"/>
      <c r="AM22" s="362"/>
      <c r="AN22" s="362"/>
      <c r="AO22" s="362"/>
      <c r="AP22" s="362"/>
      <c r="AQ22" s="362"/>
      <c r="AR22" s="362"/>
      <c r="AS22" s="362"/>
      <c r="AT22" s="25"/>
      <c r="AU22" s="25"/>
      <c r="AV22" s="25"/>
      <c r="AW22" s="25"/>
      <c r="AX22" s="362"/>
      <c r="AY22" s="362"/>
      <c r="AZ22" s="362"/>
      <c r="BA22" s="362"/>
      <c r="BB22" s="26"/>
      <c r="BC22" s="8"/>
      <c r="BD22" s="26"/>
      <c r="BE22" s="26"/>
      <c r="BF22" s="8"/>
      <c r="BG22" s="26"/>
      <c r="BH22" s="26"/>
      <c r="BI22" s="8"/>
      <c r="BJ22" s="26"/>
      <c r="BK22" s="26"/>
      <c r="BL22" s="8"/>
    </row>
    <row r="23" spans="1:64" ht="13.5" hidden="1" customHeight="1">
      <c r="A23" s="363"/>
      <c r="B23" s="363"/>
      <c r="C23" s="363"/>
      <c r="D23" s="363"/>
      <c r="E23" s="363"/>
      <c r="F23" s="363"/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63"/>
      <c r="R23" s="363"/>
      <c r="S23" s="363"/>
      <c r="T23" s="363"/>
      <c r="U23" s="363"/>
      <c r="V23" s="363"/>
      <c r="W23" s="363"/>
      <c r="X23" s="363"/>
      <c r="Y23" s="363"/>
      <c r="Z23" s="363"/>
      <c r="AA23" s="363"/>
      <c r="AB23" s="363"/>
      <c r="AC23" s="363"/>
      <c r="AD23" s="363"/>
      <c r="AE23" s="363"/>
      <c r="AF23" s="363"/>
      <c r="AG23" s="363"/>
      <c r="AH23" s="363"/>
      <c r="AI23" s="363"/>
      <c r="AJ23" s="363"/>
      <c r="AK23" s="363"/>
      <c r="AL23" s="363"/>
      <c r="AM23" s="363"/>
      <c r="AN23" s="363"/>
      <c r="AO23" s="363"/>
      <c r="AP23" s="363"/>
      <c r="AQ23" s="363"/>
      <c r="AR23" s="363"/>
      <c r="AS23" s="363"/>
      <c r="AT23" s="25"/>
      <c r="AU23" s="25"/>
      <c r="AV23" s="25"/>
      <c r="AW23" s="25"/>
      <c r="AX23" s="363"/>
      <c r="AY23" s="363"/>
      <c r="AZ23" s="363"/>
      <c r="BA23" s="363"/>
      <c r="BB23" s="26"/>
      <c r="BC23" s="8"/>
      <c r="BD23" s="26"/>
      <c r="BE23" s="26"/>
      <c r="BF23" s="8"/>
      <c r="BG23" s="26"/>
      <c r="BH23" s="26"/>
      <c r="BI23" s="8"/>
      <c r="BJ23" s="26"/>
      <c r="BK23" s="26"/>
      <c r="BL23" s="8"/>
    </row>
    <row r="24" spans="1:64" ht="13.5" hidden="1" customHeight="1">
      <c r="A24" s="1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26"/>
      <c r="BC24" s="8"/>
      <c r="BD24" s="26"/>
      <c r="BE24" s="26"/>
      <c r="BF24" s="8"/>
      <c r="BG24" s="26"/>
      <c r="BH24" s="26"/>
      <c r="BI24" s="8"/>
      <c r="BJ24" s="26"/>
      <c r="BK24" s="26"/>
      <c r="BL24" s="8"/>
    </row>
    <row r="25" spans="1:64" ht="13.5" hidden="1" customHeight="1">
      <c r="A25" s="412" t="s">
        <v>99</v>
      </c>
      <c r="B25" s="362"/>
      <c r="C25" s="362"/>
      <c r="D25" s="362"/>
      <c r="E25" s="362"/>
      <c r="F25" s="362"/>
      <c r="G25" s="362"/>
      <c r="H25" s="362"/>
      <c r="I25" s="362"/>
      <c r="J25" s="362"/>
      <c r="K25" s="362"/>
      <c r="L25" s="362"/>
      <c r="M25" s="362"/>
      <c r="N25" s="362"/>
      <c r="O25" s="362"/>
      <c r="P25" s="362"/>
      <c r="Q25" s="362"/>
      <c r="R25" s="362"/>
      <c r="S25" s="362"/>
      <c r="T25" s="362"/>
      <c r="U25" s="362"/>
      <c r="V25" s="362"/>
      <c r="W25" s="362"/>
      <c r="X25" s="362"/>
      <c r="Y25" s="362"/>
      <c r="Z25" s="362"/>
      <c r="AA25" s="362"/>
      <c r="AB25" s="362"/>
      <c r="AC25" s="362"/>
      <c r="AD25" s="362"/>
      <c r="AE25" s="362"/>
      <c r="AF25" s="362"/>
      <c r="AG25" s="362"/>
      <c r="AH25" s="362"/>
      <c r="AI25" s="362"/>
      <c r="AJ25" s="362"/>
      <c r="AK25" s="362"/>
      <c r="AL25" s="362"/>
      <c r="AM25" s="362"/>
      <c r="AN25" s="362"/>
      <c r="AO25" s="362"/>
      <c r="AP25" s="362"/>
      <c r="AQ25" s="362"/>
      <c r="AR25" s="362"/>
      <c r="AS25" s="362"/>
      <c r="AT25" s="25"/>
      <c r="AU25" s="25"/>
      <c r="AV25" s="25"/>
      <c r="AW25" s="25"/>
      <c r="AX25" s="362"/>
      <c r="AY25" s="362"/>
      <c r="AZ25" s="362"/>
      <c r="BA25" s="362"/>
      <c r="BB25" s="26"/>
      <c r="BC25" s="8"/>
      <c r="BD25" s="26"/>
      <c r="BE25" s="26"/>
      <c r="BF25" s="8"/>
      <c r="BG25" s="26"/>
      <c r="BH25" s="26"/>
      <c r="BI25" s="8"/>
      <c r="BJ25" s="26"/>
      <c r="BK25" s="26"/>
      <c r="BL25" s="8"/>
    </row>
    <row r="26" spans="1:64" ht="13.5" hidden="1" customHeight="1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  <c r="S26" s="363"/>
      <c r="T26" s="363"/>
      <c r="U26" s="363"/>
      <c r="V26" s="363"/>
      <c r="W26" s="363"/>
      <c r="X26" s="363"/>
      <c r="Y26" s="363"/>
      <c r="Z26" s="363"/>
      <c r="AA26" s="363"/>
      <c r="AB26" s="363"/>
      <c r="AC26" s="363"/>
      <c r="AD26" s="363"/>
      <c r="AE26" s="363"/>
      <c r="AF26" s="363"/>
      <c r="AG26" s="363"/>
      <c r="AH26" s="363"/>
      <c r="AI26" s="363"/>
      <c r="AJ26" s="363"/>
      <c r="AK26" s="363"/>
      <c r="AL26" s="363"/>
      <c r="AM26" s="363"/>
      <c r="AN26" s="363"/>
      <c r="AO26" s="363"/>
      <c r="AP26" s="363"/>
      <c r="AQ26" s="363"/>
      <c r="AR26" s="363"/>
      <c r="AS26" s="363"/>
      <c r="AT26" s="25"/>
      <c r="AU26" s="25"/>
      <c r="AV26" s="25"/>
      <c r="AW26" s="25"/>
      <c r="AX26" s="363"/>
      <c r="AY26" s="363"/>
      <c r="AZ26" s="363"/>
      <c r="BA26" s="363"/>
      <c r="BB26" s="26"/>
      <c r="BC26" s="8"/>
      <c r="BD26" s="26"/>
      <c r="BE26" s="26"/>
      <c r="BF26" s="8"/>
      <c r="BG26" s="26"/>
      <c r="BH26" s="26"/>
      <c r="BI26" s="8"/>
      <c r="BJ26" s="26"/>
      <c r="BK26" s="26"/>
      <c r="BL26" s="8"/>
    </row>
    <row r="27" spans="1:64" ht="13.5" hidden="1" customHeight="1">
      <c r="A27" s="1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26"/>
      <c r="BC27" s="8"/>
      <c r="BD27" s="26"/>
      <c r="BE27" s="26"/>
      <c r="BF27" s="8"/>
      <c r="BG27" s="26"/>
      <c r="BH27" s="26"/>
      <c r="BI27" s="8"/>
      <c r="BJ27" s="26"/>
      <c r="BK27" s="26"/>
      <c r="BL27" s="8"/>
    </row>
    <row r="28" spans="1:64" ht="13.5" hidden="1" customHeight="1">
      <c r="A28" s="412" t="s">
        <v>102</v>
      </c>
      <c r="B28" s="362"/>
      <c r="C28" s="362"/>
      <c r="D28" s="362"/>
      <c r="E28" s="362"/>
      <c r="F28" s="362"/>
      <c r="G28" s="362"/>
      <c r="H28" s="362"/>
      <c r="I28" s="362"/>
      <c r="J28" s="362"/>
      <c r="K28" s="362"/>
      <c r="L28" s="362"/>
      <c r="M28" s="362"/>
      <c r="N28" s="362"/>
      <c r="O28" s="362"/>
      <c r="P28" s="362"/>
      <c r="Q28" s="362"/>
      <c r="R28" s="362"/>
      <c r="S28" s="362"/>
      <c r="T28" s="362"/>
      <c r="U28" s="362"/>
      <c r="V28" s="362"/>
      <c r="W28" s="362"/>
      <c r="X28" s="362"/>
      <c r="Y28" s="362"/>
      <c r="Z28" s="362"/>
      <c r="AA28" s="362"/>
      <c r="AB28" s="362"/>
      <c r="AC28" s="362"/>
      <c r="AD28" s="362"/>
      <c r="AE28" s="362"/>
      <c r="AF28" s="362"/>
      <c r="AG28" s="362"/>
      <c r="AH28" s="362"/>
      <c r="AI28" s="362"/>
      <c r="AJ28" s="362"/>
      <c r="AK28" s="362"/>
      <c r="AL28" s="362"/>
      <c r="AM28" s="362"/>
      <c r="AN28" s="362"/>
      <c r="AO28" s="362"/>
      <c r="AP28" s="362"/>
      <c r="AQ28" s="362"/>
      <c r="AR28" s="362"/>
      <c r="AS28" s="362"/>
      <c r="AT28" s="25"/>
      <c r="AU28" s="25"/>
      <c r="AV28" s="25"/>
      <c r="AW28" s="25"/>
      <c r="AX28" s="362"/>
      <c r="AY28" s="362"/>
      <c r="AZ28" s="362"/>
      <c r="BA28" s="362"/>
      <c r="BB28" s="26"/>
      <c r="BC28" s="8"/>
      <c r="BD28" s="26"/>
      <c r="BE28" s="26"/>
      <c r="BF28" s="8"/>
      <c r="BG28" s="26"/>
      <c r="BH28" s="26"/>
      <c r="BI28" s="8"/>
      <c r="BJ28" s="26"/>
      <c r="BK28" s="26"/>
      <c r="BL28" s="8"/>
    </row>
    <row r="29" spans="1:64" ht="13.5" hidden="1" customHeight="1">
      <c r="A29" s="363"/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363"/>
      <c r="R29" s="363"/>
      <c r="S29" s="363"/>
      <c r="T29" s="363"/>
      <c r="U29" s="363"/>
      <c r="V29" s="363"/>
      <c r="W29" s="363"/>
      <c r="X29" s="363"/>
      <c r="Y29" s="363"/>
      <c r="Z29" s="363"/>
      <c r="AA29" s="363"/>
      <c r="AB29" s="363"/>
      <c r="AC29" s="363"/>
      <c r="AD29" s="363"/>
      <c r="AE29" s="363"/>
      <c r="AF29" s="363"/>
      <c r="AG29" s="363"/>
      <c r="AH29" s="363"/>
      <c r="AI29" s="363"/>
      <c r="AJ29" s="363"/>
      <c r="AK29" s="363"/>
      <c r="AL29" s="363"/>
      <c r="AM29" s="363"/>
      <c r="AN29" s="363"/>
      <c r="AO29" s="363"/>
      <c r="AP29" s="363"/>
      <c r="AQ29" s="363"/>
      <c r="AR29" s="363"/>
      <c r="AS29" s="363"/>
      <c r="AT29" s="25"/>
      <c r="AU29" s="25"/>
      <c r="AV29" s="25"/>
      <c r="AW29" s="25"/>
      <c r="AX29" s="363"/>
      <c r="AY29" s="363"/>
      <c r="AZ29" s="363"/>
      <c r="BA29" s="363"/>
      <c r="BB29" s="26"/>
      <c r="BC29" s="8"/>
      <c r="BD29" s="26"/>
      <c r="BE29" s="26"/>
      <c r="BF29" s="8"/>
      <c r="BG29" s="26"/>
      <c r="BH29" s="26"/>
      <c r="BI29" s="8"/>
      <c r="BJ29" s="26"/>
      <c r="BK29" s="26"/>
      <c r="BL29" s="8"/>
    </row>
    <row r="30" spans="1:64" ht="13.5" hidden="1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26"/>
      <c r="BC30" s="8"/>
      <c r="BD30" s="26"/>
      <c r="BE30" s="26"/>
      <c r="BF30" s="8"/>
      <c r="BG30" s="26"/>
      <c r="BH30" s="26"/>
      <c r="BI30" s="8"/>
      <c r="BJ30" s="26"/>
      <c r="BK30" s="26"/>
      <c r="BL30" s="8"/>
    </row>
    <row r="31" spans="1:64" ht="13.5" hidden="1" customHeight="1">
      <c r="A31" s="412" t="s">
        <v>106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2"/>
      <c r="L31" s="362"/>
      <c r="M31" s="362"/>
      <c r="N31" s="362"/>
      <c r="O31" s="362"/>
      <c r="P31" s="362"/>
      <c r="Q31" s="362"/>
      <c r="R31" s="362"/>
      <c r="S31" s="362"/>
      <c r="T31" s="362"/>
      <c r="U31" s="362"/>
      <c r="V31" s="362"/>
      <c r="W31" s="362"/>
      <c r="X31" s="362"/>
      <c r="Y31" s="362"/>
      <c r="Z31" s="362"/>
      <c r="AA31" s="362"/>
      <c r="AB31" s="362"/>
      <c r="AC31" s="362"/>
      <c r="AD31" s="362"/>
      <c r="AE31" s="362"/>
      <c r="AF31" s="362"/>
      <c r="AG31" s="362"/>
      <c r="AH31" s="362"/>
      <c r="AI31" s="362"/>
      <c r="AJ31" s="362"/>
      <c r="AK31" s="362"/>
      <c r="AL31" s="362"/>
      <c r="AM31" s="362"/>
      <c r="AN31" s="362"/>
      <c r="AO31" s="362"/>
      <c r="AP31" s="362"/>
      <c r="AQ31" s="362"/>
      <c r="AR31" s="362"/>
      <c r="AS31" s="362"/>
      <c r="AT31" s="25"/>
      <c r="AU31" s="25"/>
      <c r="AV31" s="25"/>
      <c r="AW31" s="25"/>
      <c r="AX31" s="362"/>
      <c r="AY31" s="362"/>
      <c r="AZ31" s="362"/>
      <c r="BA31" s="362"/>
      <c r="BB31" s="26"/>
      <c r="BC31" s="8"/>
      <c r="BD31" s="26"/>
      <c r="BE31" s="26"/>
      <c r="BF31" s="8"/>
      <c r="BG31" s="26"/>
      <c r="BH31" s="26"/>
      <c r="BI31" s="8"/>
      <c r="BJ31" s="26"/>
      <c r="BK31" s="26"/>
      <c r="BL31" s="8"/>
    </row>
    <row r="32" spans="1:64" ht="13.5" hidden="1" customHeight="1">
      <c r="A32" s="363"/>
      <c r="B32" s="363"/>
      <c r="C32" s="363"/>
      <c r="D32" s="363"/>
      <c r="E32" s="363"/>
      <c r="F32" s="363"/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63"/>
      <c r="R32" s="363"/>
      <c r="S32" s="363"/>
      <c r="T32" s="363"/>
      <c r="U32" s="363"/>
      <c r="V32" s="363"/>
      <c r="W32" s="363"/>
      <c r="X32" s="363"/>
      <c r="Y32" s="363"/>
      <c r="Z32" s="363"/>
      <c r="AA32" s="363"/>
      <c r="AB32" s="363"/>
      <c r="AC32" s="363"/>
      <c r="AD32" s="363"/>
      <c r="AE32" s="363"/>
      <c r="AF32" s="363"/>
      <c r="AG32" s="363"/>
      <c r="AH32" s="363"/>
      <c r="AI32" s="363"/>
      <c r="AJ32" s="363"/>
      <c r="AK32" s="363"/>
      <c r="AL32" s="363"/>
      <c r="AM32" s="363"/>
      <c r="AN32" s="363"/>
      <c r="AO32" s="363"/>
      <c r="AP32" s="363"/>
      <c r="AQ32" s="363"/>
      <c r="AR32" s="363"/>
      <c r="AS32" s="363"/>
      <c r="AT32" s="25"/>
      <c r="AU32" s="25"/>
      <c r="AV32" s="25"/>
      <c r="AW32" s="25"/>
      <c r="AX32" s="363"/>
      <c r="AY32" s="363"/>
      <c r="AZ32" s="363"/>
      <c r="BA32" s="363"/>
      <c r="BB32" s="26"/>
      <c r="BC32" s="8"/>
      <c r="BD32" s="26"/>
      <c r="BE32" s="26"/>
      <c r="BF32" s="8"/>
      <c r="BG32" s="26"/>
      <c r="BH32" s="26"/>
      <c r="BI32" s="8"/>
      <c r="BJ32" s="26"/>
      <c r="BK32" s="26"/>
      <c r="BL32" s="8"/>
    </row>
    <row r="33" spans="1:64" ht="13.5" hidden="1" customHeight="1">
      <c r="A33" s="1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26"/>
      <c r="BC33" s="8"/>
      <c r="BD33" s="26"/>
      <c r="BE33" s="26"/>
      <c r="BF33" s="8"/>
      <c r="BG33" s="26"/>
      <c r="BH33" s="26"/>
      <c r="BI33" s="8"/>
      <c r="BJ33" s="26"/>
      <c r="BK33" s="26"/>
      <c r="BL33" s="8"/>
    </row>
    <row r="34" spans="1:64" ht="13.5" hidden="1" customHeight="1">
      <c r="A34" s="412" t="s">
        <v>108</v>
      </c>
      <c r="B34" s="362"/>
      <c r="C34" s="362"/>
      <c r="D34" s="362"/>
      <c r="E34" s="362"/>
      <c r="F34" s="362"/>
      <c r="G34" s="362"/>
      <c r="H34" s="362"/>
      <c r="I34" s="362"/>
      <c r="J34" s="362"/>
      <c r="K34" s="362"/>
      <c r="L34" s="362"/>
      <c r="M34" s="362"/>
      <c r="N34" s="362"/>
      <c r="O34" s="362"/>
      <c r="P34" s="362"/>
      <c r="Q34" s="362"/>
      <c r="R34" s="362"/>
      <c r="S34" s="362"/>
      <c r="T34" s="362"/>
      <c r="U34" s="362"/>
      <c r="V34" s="362"/>
      <c r="W34" s="362"/>
      <c r="X34" s="362"/>
      <c r="Y34" s="362"/>
      <c r="Z34" s="362"/>
      <c r="AA34" s="362"/>
      <c r="AB34" s="362"/>
      <c r="AC34" s="362"/>
      <c r="AD34" s="362"/>
      <c r="AE34" s="362"/>
      <c r="AF34" s="362"/>
      <c r="AG34" s="362"/>
      <c r="AH34" s="362"/>
      <c r="AI34" s="362"/>
      <c r="AJ34" s="362"/>
      <c r="AK34" s="362"/>
      <c r="AL34" s="362"/>
      <c r="AM34" s="362"/>
      <c r="AN34" s="362"/>
      <c r="AO34" s="362"/>
      <c r="AP34" s="362"/>
      <c r="AQ34" s="362"/>
      <c r="AR34" s="362"/>
      <c r="AS34" s="362"/>
      <c r="AT34" s="25"/>
      <c r="AU34" s="25"/>
      <c r="AV34" s="25"/>
      <c r="AW34" s="25"/>
      <c r="AX34" s="362"/>
      <c r="AY34" s="362"/>
      <c r="AZ34" s="362"/>
      <c r="BA34" s="362"/>
      <c r="BB34" s="26"/>
      <c r="BC34" s="8"/>
      <c r="BD34" s="26"/>
      <c r="BE34" s="26"/>
      <c r="BF34" s="8"/>
      <c r="BG34" s="26"/>
      <c r="BH34" s="26"/>
      <c r="BI34" s="8"/>
      <c r="BJ34" s="26"/>
      <c r="BK34" s="26"/>
      <c r="BL34" s="8"/>
    </row>
    <row r="35" spans="1:64" ht="13.5" hidden="1" customHeight="1">
      <c r="A35" s="363"/>
      <c r="B35" s="363"/>
      <c r="C35" s="363"/>
      <c r="D35" s="363"/>
      <c r="E35" s="363"/>
      <c r="F35" s="363"/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63"/>
      <c r="R35" s="363"/>
      <c r="S35" s="363"/>
      <c r="T35" s="363"/>
      <c r="U35" s="363"/>
      <c r="V35" s="363"/>
      <c r="W35" s="363"/>
      <c r="X35" s="363"/>
      <c r="Y35" s="363"/>
      <c r="Z35" s="363"/>
      <c r="AA35" s="363"/>
      <c r="AB35" s="363"/>
      <c r="AC35" s="363"/>
      <c r="AD35" s="363"/>
      <c r="AE35" s="363"/>
      <c r="AF35" s="363"/>
      <c r="AG35" s="363"/>
      <c r="AH35" s="363"/>
      <c r="AI35" s="363"/>
      <c r="AJ35" s="363"/>
      <c r="AK35" s="363"/>
      <c r="AL35" s="363"/>
      <c r="AM35" s="363"/>
      <c r="AN35" s="363"/>
      <c r="AO35" s="363"/>
      <c r="AP35" s="363"/>
      <c r="AQ35" s="363"/>
      <c r="AR35" s="363"/>
      <c r="AS35" s="363"/>
      <c r="AT35" s="25"/>
      <c r="AU35" s="25"/>
      <c r="AV35" s="25"/>
      <c r="AW35" s="25"/>
      <c r="AX35" s="363"/>
      <c r="AY35" s="363"/>
      <c r="AZ35" s="363"/>
      <c r="BA35" s="363"/>
      <c r="BB35" s="26"/>
      <c r="BC35" s="8"/>
      <c r="BD35" s="26"/>
      <c r="BE35" s="26"/>
      <c r="BF35" s="8"/>
      <c r="BG35" s="26"/>
      <c r="BH35" s="26"/>
      <c r="BI35" s="8"/>
      <c r="BJ35" s="26"/>
      <c r="BK35" s="26"/>
      <c r="BL35" s="8"/>
    </row>
    <row r="36" spans="1:64" ht="13.5" hidden="1" customHeight="1">
      <c r="A36" s="1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26"/>
      <c r="BC36" s="8"/>
      <c r="BD36" s="26"/>
      <c r="BE36" s="26"/>
      <c r="BF36" s="8"/>
      <c r="BG36" s="26"/>
      <c r="BH36" s="26"/>
      <c r="BI36" s="8"/>
      <c r="BJ36" s="26"/>
      <c r="BK36" s="26"/>
      <c r="BL36" s="8"/>
    </row>
    <row r="37" spans="1:64" ht="13.5" hidden="1" customHeight="1">
      <c r="A37" s="412" t="s">
        <v>109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62"/>
      <c r="O37" s="362"/>
      <c r="P37" s="362"/>
      <c r="Q37" s="362"/>
      <c r="R37" s="362"/>
      <c r="S37" s="362"/>
      <c r="T37" s="362"/>
      <c r="U37" s="362"/>
      <c r="V37" s="362"/>
      <c r="W37" s="362"/>
      <c r="X37" s="362"/>
      <c r="Y37" s="362"/>
      <c r="Z37" s="362"/>
      <c r="AA37" s="362"/>
      <c r="AB37" s="362"/>
      <c r="AC37" s="362"/>
      <c r="AD37" s="362"/>
      <c r="AE37" s="362"/>
      <c r="AF37" s="362"/>
      <c r="AG37" s="362"/>
      <c r="AH37" s="362"/>
      <c r="AI37" s="362"/>
      <c r="AJ37" s="362"/>
      <c r="AK37" s="362"/>
      <c r="AL37" s="362"/>
      <c r="AM37" s="362"/>
      <c r="AN37" s="362"/>
      <c r="AO37" s="362"/>
      <c r="AP37" s="362"/>
      <c r="AQ37" s="362"/>
      <c r="AR37" s="362"/>
      <c r="AS37" s="362"/>
      <c r="AT37" s="25"/>
      <c r="AU37" s="25"/>
      <c r="AV37" s="25"/>
      <c r="AW37" s="25"/>
      <c r="AX37" s="362"/>
      <c r="AY37" s="362"/>
      <c r="AZ37" s="362"/>
      <c r="BA37" s="362"/>
      <c r="BB37" s="26"/>
      <c r="BC37" s="8"/>
      <c r="BD37" s="26"/>
      <c r="BE37" s="26"/>
      <c r="BF37" s="8"/>
      <c r="BG37" s="26"/>
      <c r="BH37" s="26"/>
      <c r="BI37" s="8"/>
      <c r="BJ37" s="26"/>
      <c r="BK37" s="26"/>
      <c r="BL37" s="8"/>
    </row>
    <row r="38" spans="1:64" ht="13.5" hidden="1" customHeight="1">
      <c r="A38" s="363"/>
      <c r="B38" s="363"/>
      <c r="C38" s="36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63"/>
      <c r="O38" s="363"/>
      <c r="P38" s="363"/>
      <c r="Q38" s="363"/>
      <c r="R38" s="363"/>
      <c r="S38" s="363"/>
      <c r="T38" s="363"/>
      <c r="U38" s="363"/>
      <c r="V38" s="363"/>
      <c r="W38" s="363"/>
      <c r="X38" s="363"/>
      <c r="Y38" s="363"/>
      <c r="Z38" s="363"/>
      <c r="AA38" s="363"/>
      <c r="AB38" s="363"/>
      <c r="AC38" s="363"/>
      <c r="AD38" s="363"/>
      <c r="AE38" s="363"/>
      <c r="AF38" s="363"/>
      <c r="AG38" s="363"/>
      <c r="AH38" s="363"/>
      <c r="AI38" s="363"/>
      <c r="AJ38" s="363"/>
      <c r="AK38" s="363"/>
      <c r="AL38" s="363"/>
      <c r="AM38" s="363"/>
      <c r="AN38" s="363"/>
      <c r="AO38" s="363"/>
      <c r="AP38" s="363"/>
      <c r="AQ38" s="363"/>
      <c r="AR38" s="363"/>
      <c r="AS38" s="363"/>
      <c r="AT38" s="25"/>
      <c r="AU38" s="25"/>
      <c r="AV38" s="25"/>
      <c r="AW38" s="25"/>
      <c r="AX38" s="363"/>
      <c r="AY38" s="363"/>
      <c r="AZ38" s="363"/>
      <c r="BA38" s="363"/>
      <c r="BB38" s="26"/>
      <c r="BC38" s="8"/>
      <c r="BD38" s="26"/>
      <c r="BE38" s="26"/>
      <c r="BF38" s="8"/>
      <c r="BG38" s="26"/>
      <c r="BH38" s="26"/>
      <c r="BI38" s="8"/>
      <c r="BJ38" s="26"/>
      <c r="BK38" s="26"/>
      <c r="BL38" s="8"/>
    </row>
    <row r="39" spans="1:64" ht="2.25" customHeight="1">
      <c r="A39" s="17"/>
      <c r="B39" s="371"/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367"/>
      <c r="N39" s="367"/>
      <c r="O39" s="367"/>
      <c r="P39" s="367"/>
      <c r="Q39" s="367"/>
      <c r="R39" s="367"/>
      <c r="S39" s="367"/>
      <c r="T39" s="367"/>
      <c r="U39" s="367"/>
      <c r="V39" s="367"/>
      <c r="W39" s="367"/>
      <c r="X39" s="367"/>
      <c r="Y39" s="367"/>
      <c r="Z39" s="367"/>
      <c r="AA39" s="367"/>
      <c r="AB39" s="367"/>
      <c r="AC39" s="367"/>
      <c r="AD39" s="367"/>
      <c r="AE39" s="367"/>
      <c r="AF39" s="367"/>
      <c r="AG39" s="367"/>
      <c r="AH39" s="367"/>
      <c r="AI39" s="367"/>
      <c r="AJ39" s="367"/>
      <c r="AK39" s="367"/>
      <c r="AL39" s="367"/>
      <c r="AM39" s="367"/>
      <c r="AN39" s="367"/>
      <c r="AO39" s="367"/>
      <c r="AP39" s="367"/>
      <c r="AQ39" s="367"/>
      <c r="AR39" s="367"/>
      <c r="AS39" s="367"/>
      <c r="AT39" s="367"/>
      <c r="AU39" s="367"/>
      <c r="AV39" s="367"/>
      <c r="AW39" s="367"/>
      <c r="AX39" s="367"/>
      <c r="AY39" s="367"/>
      <c r="AZ39" s="367"/>
      <c r="BA39" s="367"/>
      <c r="BB39" s="26"/>
      <c r="BC39" s="8"/>
      <c r="BD39" s="26"/>
      <c r="BE39" s="26"/>
      <c r="BF39" s="8"/>
      <c r="BG39" s="26"/>
      <c r="BH39" s="26"/>
      <c r="BI39" s="8"/>
      <c r="BJ39" s="26"/>
      <c r="BK39" s="26"/>
      <c r="BL39" s="8"/>
    </row>
    <row r="40" spans="1:64" ht="2.25" customHeight="1">
      <c r="A40" s="17"/>
      <c r="B40" s="410"/>
      <c r="C40" s="411"/>
      <c r="D40" s="411"/>
      <c r="E40" s="411"/>
      <c r="F40" s="411"/>
      <c r="G40" s="411"/>
      <c r="H40" s="411"/>
      <c r="I40" s="411"/>
      <c r="J40" s="411"/>
      <c r="K40" s="411"/>
      <c r="L40" s="411"/>
      <c r="M40" s="411"/>
      <c r="N40" s="411"/>
      <c r="O40" s="411"/>
      <c r="P40" s="411"/>
      <c r="Q40" s="411"/>
      <c r="R40" s="411"/>
      <c r="S40" s="411"/>
      <c r="T40" s="411"/>
      <c r="U40" s="411"/>
      <c r="V40" s="411"/>
      <c r="W40" s="411"/>
      <c r="X40" s="411"/>
      <c r="Y40" s="411"/>
      <c r="Z40" s="411"/>
      <c r="AA40" s="411"/>
      <c r="AB40" s="411"/>
      <c r="AC40" s="411"/>
      <c r="AD40" s="411"/>
      <c r="AE40" s="411"/>
      <c r="AF40" s="411"/>
      <c r="AG40" s="411"/>
      <c r="AH40" s="411"/>
      <c r="AI40" s="411"/>
      <c r="AJ40" s="411"/>
      <c r="AK40" s="411"/>
      <c r="AL40" s="411"/>
      <c r="AM40" s="411"/>
      <c r="AN40" s="411"/>
      <c r="AO40" s="411"/>
      <c r="AP40" s="411"/>
      <c r="AQ40" s="411"/>
      <c r="AR40" s="411"/>
      <c r="AS40" s="411"/>
      <c r="AT40" s="411"/>
      <c r="AU40" s="411"/>
      <c r="AV40" s="411"/>
      <c r="AW40" s="411"/>
      <c r="AX40" s="411"/>
      <c r="AY40" s="411"/>
      <c r="AZ40" s="411"/>
      <c r="BA40" s="411"/>
      <c r="BB40" s="26"/>
      <c r="BC40" s="8"/>
      <c r="BD40" s="26"/>
      <c r="BE40" s="26"/>
      <c r="BF40" s="8"/>
      <c r="BG40" s="26"/>
      <c r="BH40" s="26"/>
      <c r="BI40" s="8"/>
      <c r="BJ40" s="26"/>
      <c r="BK40" s="26"/>
      <c r="BL40" s="8"/>
    </row>
    <row r="41" spans="1:64" ht="12" customHeight="1">
      <c r="A41" s="412">
        <v>1</v>
      </c>
      <c r="B41" s="357"/>
      <c r="C41" s="357"/>
      <c r="D41" s="357"/>
      <c r="E41" s="357"/>
      <c r="F41" s="205" t="s">
        <v>133</v>
      </c>
      <c r="G41" s="206" t="s">
        <v>133</v>
      </c>
      <c r="H41" s="206" t="s">
        <v>133</v>
      </c>
      <c r="I41" s="206" t="s">
        <v>133</v>
      </c>
      <c r="J41" s="206" t="s">
        <v>133</v>
      </c>
      <c r="K41" s="206" t="s">
        <v>133</v>
      </c>
      <c r="L41" s="206" t="s">
        <v>133</v>
      </c>
      <c r="M41" s="206" t="s">
        <v>133</v>
      </c>
      <c r="N41" s="206" t="s">
        <v>133</v>
      </c>
      <c r="O41" s="206" t="s">
        <v>133</v>
      </c>
      <c r="P41" s="206" t="s">
        <v>133</v>
      </c>
      <c r="Q41" s="206" t="s">
        <v>133</v>
      </c>
      <c r="R41" s="357"/>
      <c r="S41" s="357" t="s">
        <v>113</v>
      </c>
      <c r="T41" s="357" t="s">
        <v>113</v>
      </c>
      <c r="U41" s="206"/>
      <c r="V41" s="206"/>
      <c r="W41" s="357" t="s">
        <v>136</v>
      </c>
      <c r="X41" s="357" t="s">
        <v>136</v>
      </c>
      <c r="Y41" s="357" t="s">
        <v>136</v>
      </c>
      <c r="Z41" s="357" t="s">
        <v>136</v>
      </c>
      <c r="AA41" s="357" t="s">
        <v>136</v>
      </c>
      <c r="AB41" s="206"/>
      <c r="AC41" s="206"/>
      <c r="AD41" s="206"/>
      <c r="AE41" s="206"/>
      <c r="AF41" s="206"/>
      <c r="AG41" s="206"/>
      <c r="AH41" s="206"/>
      <c r="AI41" s="206"/>
      <c r="AJ41" s="206"/>
      <c r="AK41" s="357" t="s">
        <v>136</v>
      </c>
      <c r="AL41" s="357" t="s">
        <v>136</v>
      </c>
      <c r="AM41" s="357" t="s">
        <v>136</v>
      </c>
      <c r="AN41" s="357" t="s">
        <v>136</v>
      </c>
      <c r="AO41" s="357" t="s">
        <v>136</v>
      </c>
      <c r="AP41" s="357" t="s">
        <v>136</v>
      </c>
      <c r="AQ41" s="357" t="s">
        <v>115</v>
      </c>
      <c r="AR41" s="357" t="s">
        <v>92</v>
      </c>
      <c r="AS41" s="357" t="s">
        <v>126</v>
      </c>
      <c r="AT41" s="357" t="s">
        <v>126</v>
      </c>
      <c r="AU41" s="357" t="s">
        <v>126</v>
      </c>
      <c r="AV41" s="357" t="s">
        <v>126</v>
      </c>
      <c r="AW41" s="357" t="s">
        <v>126</v>
      </c>
      <c r="AX41" s="357" t="s">
        <v>126</v>
      </c>
      <c r="AY41" s="357" t="s">
        <v>126</v>
      </c>
      <c r="AZ41" s="357" t="s">
        <v>126</v>
      </c>
      <c r="BA41" s="357" t="s">
        <v>126</v>
      </c>
      <c r="BB41" s="26"/>
      <c r="BC41" s="8"/>
      <c r="BD41" s="26"/>
      <c r="BE41" s="26"/>
      <c r="BF41" s="8"/>
      <c r="BG41" s="26"/>
      <c r="BH41" s="26"/>
      <c r="BI41" s="8"/>
      <c r="BJ41" s="26"/>
      <c r="BK41" s="26"/>
      <c r="BL41" s="8"/>
    </row>
    <row r="42" spans="1:64" ht="15" customHeight="1">
      <c r="A42" s="378"/>
      <c r="B42" s="358"/>
      <c r="C42" s="358"/>
      <c r="D42" s="358"/>
      <c r="E42" s="358"/>
      <c r="F42" s="207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358"/>
      <c r="S42" s="364"/>
      <c r="T42" s="364"/>
      <c r="U42" s="206" t="s">
        <v>133</v>
      </c>
      <c r="V42" s="206" t="s">
        <v>133</v>
      </c>
      <c r="W42" s="358"/>
      <c r="X42" s="358"/>
      <c r="Y42" s="358"/>
      <c r="Z42" s="358"/>
      <c r="AA42" s="358"/>
      <c r="AB42" s="206" t="s">
        <v>133</v>
      </c>
      <c r="AC42" s="206" t="s">
        <v>133</v>
      </c>
      <c r="AD42" s="206" t="s">
        <v>133</v>
      </c>
      <c r="AE42" s="206" t="s">
        <v>133</v>
      </c>
      <c r="AF42" s="206" t="s">
        <v>133</v>
      </c>
      <c r="AG42" s="206" t="s">
        <v>133</v>
      </c>
      <c r="AH42" s="206" t="s">
        <v>133</v>
      </c>
      <c r="AI42" s="206" t="s">
        <v>133</v>
      </c>
      <c r="AJ42" s="206" t="s">
        <v>133</v>
      </c>
      <c r="AK42" s="358"/>
      <c r="AL42" s="358"/>
      <c r="AM42" s="358"/>
      <c r="AN42" s="358"/>
      <c r="AO42" s="358"/>
      <c r="AP42" s="358"/>
      <c r="AQ42" s="358"/>
      <c r="AR42" s="358"/>
      <c r="AS42" s="364"/>
      <c r="AT42" s="364"/>
      <c r="AU42" s="364"/>
      <c r="AV42" s="364"/>
      <c r="AW42" s="364"/>
      <c r="AX42" s="364"/>
      <c r="AY42" s="364"/>
      <c r="AZ42" s="364"/>
      <c r="BA42" s="364"/>
      <c r="BB42" s="26"/>
      <c r="BC42" s="8"/>
      <c r="BD42" s="26"/>
      <c r="BE42" s="26"/>
      <c r="BF42" s="8"/>
      <c r="BG42" s="26"/>
      <c r="BH42" s="26"/>
      <c r="BI42" s="8"/>
      <c r="BJ42" s="26"/>
      <c r="BK42" s="26"/>
      <c r="BL42" s="8"/>
    </row>
    <row r="43" spans="1:64" ht="15" customHeight="1">
      <c r="A43" s="378"/>
      <c r="B43" s="358"/>
      <c r="C43" s="358"/>
      <c r="D43" s="358"/>
      <c r="E43" s="358"/>
      <c r="F43" s="209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358"/>
      <c r="S43" s="364"/>
      <c r="T43" s="364"/>
      <c r="U43" s="206" t="s">
        <v>133</v>
      </c>
      <c r="V43" s="206" t="s">
        <v>133</v>
      </c>
      <c r="W43" s="358"/>
      <c r="X43" s="358"/>
      <c r="Y43" s="358"/>
      <c r="Z43" s="358"/>
      <c r="AA43" s="358"/>
      <c r="AB43" s="210"/>
      <c r="AC43" s="210"/>
      <c r="AD43" s="210"/>
      <c r="AE43" s="210"/>
      <c r="AF43" s="210"/>
      <c r="AG43" s="210"/>
      <c r="AH43" s="210"/>
      <c r="AI43" s="210"/>
      <c r="AJ43" s="210"/>
      <c r="AK43" s="358"/>
      <c r="AL43" s="358"/>
      <c r="AM43" s="358"/>
      <c r="AN43" s="358"/>
      <c r="AO43" s="358"/>
      <c r="AP43" s="358"/>
      <c r="AQ43" s="358"/>
      <c r="AR43" s="358"/>
      <c r="AS43" s="364"/>
      <c r="AT43" s="364"/>
      <c r="AU43" s="364"/>
      <c r="AV43" s="364"/>
      <c r="AW43" s="364"/>
      <c r="AX43" s="364"/>
      <c r="AY43" s="364"/>
      <c r="AZ43" s="364"/>
      <c r="BA43" s="364"/>
      <c r="BB43" s="26"/>
      <c r="BC43" s="8"/>
      <c r="BD43" s="26"/>
      <c r="BE43" s="26"/>
      <c r="BF43" s="8"/>
      <c r="BG43" s="26"/>
      <c r="BH43" s="26"/>
      <c r="BI43" s="8"/>
      <c r="BJ43" s="26"/>
      <c r="BK43" s="26"/>
      <c r="BL43" s="8"/>
    </row>
    <row r="44" spans="1:64" ht="13.5" customHeight="1">
      <c r="A44" s="378"/>
      <c r="B44" s="358"/>
      <c r="C44" s="358"/>
      <c r="D44" s="358"/>
      <c r="E44" s="358"/>
      <c r="F44" s="209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358"/>
      <c r="S44" s="364"/>
      <c r="T44" s="364"/>
      <c r="U44" s="206" t="s">
        <v>133</v>
      </c>
      <c r="V44" s="206" t="s">
        <v>133</v>
      </c>
      <c r="W44" s="358"/>
      <c r="X44" s="358"/>
      <c r="Y44" s="358"/>
      <c r="Z44" s="358"/>
      <c r="AA44" s="358"/>
      <c r="AB44" s="206" t="s">
        <v>133</v>
      </c>
      <c r="AC44" s="206" t="s">
        <v>133</v>
      </c>
      <c r="AD44" s="206" t="s">
        <v>133</v>
      </c>
      <c r="AE44" s="206" t="s">
        <v>133</v>
      </c>
      <c r="AF44" s="206" t="s">
        <v>133</v>
      </c>
      <c r="AG44" s="206" t="s">
        <v>133</v>
      </c>
      <c r="AH44" s="206" t="s">
        <v>133</v>
      </c>
      <c r="AI44" s="206" t="s">
        <v>133</v>
      </c>
      <c r="AJ44" s="206" t="s">
        <v>133</v>
      </c>
      <c r="AK44" s="358"/>
      <c r="AL44" s="358"/>
      <c r="AM44" s="358"/>
      <c r="AN44" s="358"/>
      <c r="AO44" s="358"/>
      <c r="AP44" s="358"/>
      <c r="AQ44" s="358"/>
      <c r="AR44" s="358"/>
      <c r="AS44" s="364"/>
      <c r="AT44" s="364"/>
      <c r="AU44" s="364"/>
      <c r="AV44" s="364"/>
      <c r="AW44" s="364"/>
      <c r="AX44" s="364"/>
      <c r="AY44" s="364"/>
      <c r="AZ44" s="364"/>
      <c r="BA44" s="364"/>
      <c r="BB44" s="26"/>
      <c r="BC44" s="8"/>
      <c r="BD44" s="26"/>
      <c r="BE44" s="26"/>
      <c r="BF44" s="8"/>
      <c r="BG44" s="26"/>
      <c r="BH44" s="26"/>
      <c r="BI44" s="8"/>
      <c r="BJ44" s="26"/>
      <c r="BK44" s="26"/>
      <c r="BL44" s="8"/>
    </row>
    <row r="45" spans="1:64" ht="13.5" customHeight="1">
      <c r="A45" s="378"/>
      <c r="B45" s="358"/>
      <c r="C45" s="358"/>
      <c r="D45" s="358"/>
      <c r="E45" s="358"/>
      <c r="F45" s="209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358"/>
      <c r="S45" s="364"/>
      <c r="T45" s="364"/>
      <c r="U45" s="210"/>
      <c r="V45" s="210"/>
      <c r="W45" s="358"/>
      <c r="X45" s="358"/>
      <c r="Y45" s="358"/>
      <c r="Z45" s="358"/>
      <c r="AA45" s="358"/>
      <c r="AB45" s="210"/>
      <c r="AC45" s="210"/>
      <c r="AD45" s="210"/>
      <c r="AE45" s="210"/>
      <c r="AF45" s="210"/>
      <c r="AG45" s="210"/>
      <c r="AH45" s="210"/>
      <c r="AI45" s="210"/>
      <c r="AJ45" s="210"/>
      <c r="AK45" s="358"/>
      <c r="AL45" s="358"/>
      <c r="AM45" s="358"/>
      <c r="AN45" s="358"/>
      <c r="AO45" s="358"/>
      <c r="AP45" s="358"/>
      <c r="AQ45" s="358"/>
      <c r="AR45" s="358"/>
      <c r="AS45" s="364"/>
      <c r="AT45" s="364"/>
      <c r="AU45" s="364"/>
      <c r="AV45" s="364"/>
      <c r="AW45" s="364"/>
      <c r="AX45" s="364"/>
      <c r="AY45" s="364"/>
      <c r="AZ45" s="364"/>
      <c r="BA45" s="364"/>
      <c r="BB45" s="26"/>
      <c r="BC45" s="8"/>
      <c r="BD45" s="26"/>
      <c r="BE45" s="26"/>
      <c r="BF45" s="8"/>
      <c r="BG45" s="26"/>
      <c r="BH45" s="26"/>
      <c r="BI45" s="8"/>
      <c r="BJ45" s="26"/>
      <c r="BK45" s="26"/>
      <c r="BL45" s="8"/>
    </row>
    <row r="46" spans="1:64" ht="13.5" customHeight="1">
      <c r="A46" s="363"/>
      <c r="B46" s="359"/>
      <c r="C46" s="359"/>
      <c r="D46" s="359"/>
      <c r="E46" s="359"/>
      <c r="F46" s="211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359"/>
      <c r="S46" s="365"/>
      <c r="T46" s="365"/>
      <c r="U46" s="212"/>
      <c r="V46" s="212"/>
      <c r="W46" s="359"/>
      <c r="X46" s="359"/>
      <c r="Y46" s="359"/>
      <c r="Z46" s="359"/>
      <c r="AA46" s="359"/>
      <c r="AB46" s="212"/>
      <c r="AC46" s="212"/>
      <c r="AD46" s="212"/>
      <c r="AE46" s="212"/>
      <c r="AF46" s="212"/>
      <c r="AG46" s="212"/>
      <c r="AH46" s="212"/>
      <c r="AI46" s="212"/>
      <c r="AJ46" s="212"/>
      <c r="AK46" s="359"/>
      <c r="AL46" s="359"/>
      <c r="AM46" s="359"/>
      <c r="AN46" s="359"/>
      <c r="AO46" s="359"/>
      <c r="AP46" s="359"/>
      <c r="AQ46" s="359"/>
      <c r="AR46" s="359"/>
      <c r="AS46" s="365"/>
      <c r="AT46" s="365"/>
      <c r="AU46" s="365"/>
      <c r="AV46" s="365"/>
      <c r="AW46" s="365"/>
      <c r="AX46" s="365"/>
      <c r="AY46" s="365"/>
      <c r="AZ46" s="365"/>
      <c r="BA46" s="365"/>
      <c r="BB46" s="26"/>
      <c r="BC46" s="8"/>
      <c r="BD46" s="26"/>
      <c r="BE46" s="26"/>
      <c r="BF46" s="8"/>
      <c r="BG46" s="26"/>
      <c r="BH46" s="26"/>
      <c r="BI46" s="8"/>
      <c r="BJ46" s="26"/>
      <c r="BK46" s="26"/>
      <c r="BL46" s="8"/>
    </row>
    <row r="47" spans="1:64" ht="2.25" customHeight="1">
      <c r="A47" s="17"/>
      <c r="B47" s="360"/>
      <c r="C47" s="361"/>
      <c r="D47" s="361"/>
      <c r="E47" s="361"/>
      <c r="F47" s="361"/>
      <c r="G47" s="361"/>
      <c r="H47" s="361"/>
      <c r="I47" s="361"/>
      <c r="J47" s="361"/>
      <c r="K47" s="361"/>
      <c r="L47" s="361"/>
      <c r="M47" s="361"/>
      <c r="N47" s="361"/>
      <c r="O47" s="361"/>
      <c r="P47" s="361"/>
      <c r="Q47" s="361"/>
      <c r="R47" s="361"/>
      <c r="S47" s="361"/>
      <c r="T47" s="361"/>
      <c r="U47" s="361"/>
      <c r="V47" s="361"/>
      <c r="W47" s="361"/>
      <c r="X47" s="361"/>
      <c r="Y47" s="361"/>
      <c r="Z47" s="361"/>
      <c r="AA47" s="361"/>
      <c r="AB47" s="361"/>
      <c r="AC47" s="361"/>
      <c r="AD47" s="361"/>
      <c r="AE47" s="361"/>
      <c r="AF47" s="361"/>
      <c r="AG47" s="361"/>
      <c r="AH47" s="361"/>
      <c r="AI47" s="361"/>
      <c r="AJ47" s="361"/>
      <c r="AK47" s="361"/>
      <c r="AL47" s="361"/>
      <c r="AM47" s="361"/>
      <c r="AN47" s="361"/>
      <c r="AO47" s="361"/>
      <c r="AP47" s="361"/>
      <c r="AQ47" s="361"/>
      <c r="AR47" s="361"/>
      <c r="AS47" s="361"/>
      <c r="AT47" s="361"/>
      <c r="AU47" s="361"/>
      <c r="AV47" s="361"/>
      <c r="AW47" s="361"/>
      <c r="AX47" s="361"/>
      <c r="AY47" s="361"/>
      <c r="AZ47" s="361"/>
      <c r="BA47" s="361"/>
      <c r="BB47" s="26"/>
      <c r="BC47" s="8"/>
      <c r="BD47" s="26"/>
      <c r="BE47" s="26"/>
      <c r="BF47" s="8"/>
      <c r="BG47" s="26"/>
      <c r="BH47" s="26"/>
      <c r="BI47" s="8"/>
      <c r="BJ47" s="26"/>
      <c r="BK47" s="26"/>
      <c r="BL47" s="8"/>
    </row>
    <row r="48" spans="1:64" ht="6" customHeight="1">
      <c r="A48" s="8"/>
      <c r="B48" s="8"/>
      <c r="BB48" s="26"/>
      <c r="BC48" s="8"/>
      <c r="BD48" s="26"/>
      <c r="BE48" s="26"/>
      <c r="BF48" s="8"/>
      <c r="BG48" s="26"/>
      <c r="BH48" s="26"/>
      <c r="BI48" s="8"/>
      <c r="BJ48" s="26"/>
      <c r="BK48" s="26"/>
      <c r="BL48" s="8"/>
    </row>
    <row r="49" spans="1:64" ht="12.75" customHeight="1">
      <c r="A49" s="395" t="s">
        <v>131</v>
      </c>
      <c r="B49" s="394"/>
      <c r="C49" s="394"/>
      <c r="D49" s="394"/>
      <c r="E49" s="394"/>
      <c r="F49" s="394"/>
      <c r="G49" s="27"/>
      <c r="H49" s="413" t="s">
        <v>132</v>
      </c>
      <c r="I49" s="394"/>
      <c r="J49" s="394"/>
      <c r="K49" s="394"/>
      <c r="L49" s="394"/>
      <c r="M49" s="394"/>
      <c r="N49" s="394"/>
      <c r="O49" s="394"/>
      <c r="P49" s="394"/>
      <c r="Q49" s="394"/>
      <c r="R49" s="394"/>
      <c r="S49" s="394"/>
      <c r="T49" s="394"/>
      <c r="U49" s="394"/>
      <c r="V49" s="394"/>
      <c r="W49" s="394"/>
      <c r="X49" s="19"/>
      <c r="Y49" s="27" t="s">
        <v>133</v>
      </c>
      <c r="Z49" s="393" t="s">
        <v>184</v>
      </c>
      <c r="AA49" s="394"/>
      <c r="AB49" s="394"/>
      <c r="AC49" s="394"/>
      <c r="AD49" s="394"/>
      <c r="AE49" s="394"/>
      <c r="AF49" s="394"/>
      <c r="AG49" s="394"/>
      <c r="AH49" s="394"/>
      <c r="AI49" s="394"/>
      <c r="AJ49" s="394"/>
      <c r="AK49" s="394"/>
      <c r="AL49" s="394"/>
      <c r="AM49" s="394"/>
      <c r="AN49" s="394"/>
      <c r="AO49" s="394"/>
      <c r="AP49" s="394"/>
      <c r="AQ49" s="19"/>
      <c r="AR49" s="70" t="s">
        <v>125</v>
      </c>
      <c r="AS49" s="393" t="s">
        <v>134</v>
      </c>
      <c r="AT49" s="394"/>
      <c r="AU49" s="394"/>
      <c r="AV49" s="394"/>
      <c r="AW49" s="394"/>
      <c r="AX49" s="394"/>
      <c r="AY49" s="394"/>
      <c r="AZ49" s="394"/>
      <c r="BA49" s="394"/>
      <c r="BB49" s="394"/>
      <c r="BC49" s="394"/>
      <c r="BD49" s="71"/>
      <c r="BE49" s="71"/>
      <c r="BF49" s="71"/>
      <c r="BG49" s="35"/>
      <c r="BH49" s="35"/>
      <c r="BI49" s="35"/>
      <c r="BJ49" s="35"/>
      <c r="BK49" s="35"/>
      <c r="BL49" s="35"/>
    </row>
    <row r="50" spans="1:64" ht="27.75" customHeight="1">
      <c r="A50" s="19"/>
      <c r="B50" s="19"/>
      <c r="C50" s="19"/>
      <c r="D50" s="19"/>
      <c r="E50" s="19"/>
      <c r="F50" s="19"/>
      <c r="G50" s="27" t="s">
        <v>115</v>
      </c>
      <c r="H50" s="413" t="s">
        <v>135</v>
      </c>
      <c r="I50" s="394"/>
      <c r="J50" s="394"/>
      <c r="K50" s="394"/>
      <c r="L50" s="394"/>
      <c r="M50" s="394"/>
      <c r="N50" s="394"/>
      <c r="O50" s="394"/>
      <c r="P50" s="394"/>
      <c r="Q50" s="394"/>
      <c r="R50" s="19"/>
      <c r="S50" s="19"/>
      <c r="T50" s="19"/>
      <c r="U50" s="20"/>
      <c r="V50" s="19"/>
      <c r="W50" s="19"/>
      <c r="X50" s="19"/>
      <c r="Y50" s="27" t="s">
        <v>136</v>
      </c>
      <c r="Z50" s="413" t="s">
        <v>185</v>
      </c>
      <c r="AA50" s="394"/>
      <c r="AB50" s="394"/>
      <c r="AC50" s="394"/>
      <c r="AD50" s="394"/>
      <c r="AE50" s="394"/>
      <c r="AF50" s="394"/>
      <c r="AG50" s="394"/>
      <c r="AH50" s="394"/>
      <c r="AI50" s="394"/>
      <c r="AJ50" s="394"/>
      <c r="AK50" s="394"/>
      <c r="AL50" s="394"/>
      <c r="AM50" s="394"/>
      <c r="AN50" s="394"/>
      <c r="AO50" s="394"/>
      <c r="AP50" s="394"/>
      <c r="AQ50" s="19"/>
      <c r="AR50" s="27" t="s">
        <v>92</v>
      </c>
      <c r="AS50" s="393" t="s">
        <v>186</v>
      </c>
      <c r="AT50" s="394"/>
      <c r="AU50" s="394"/>
      <c r="AV50" s="394"/>
      <c r="AW50" s="394"/>
      <c r="AX50" s="394"/>
      <c r="AY50" s="394"/>
      <c r="AZ50" s="394"/>
      <c r="BA50" s="394"/>
      <c r="BB50" s="394"/>
      <c r="BC50" s="394"/>
      <c r="BD50" s="394"/>
      <c r="BE50" s="394"/>
      <c r="BF50" s="394"/>
      <c r="BG50" s="26"/>
      <c r="BH50" s="26"/>
      <c r="BI50" s="8"/>
      <c r="BJ50" s="26"/>
      <c r="BK50" s="26"/>
      <c r="BL50" s="8"/>
    </row>
    <row r="51" spans="1:64" ht="12.75" customHeight="1">
      <c r="A51" s="19"/>
      <c r="B51" s="19"/>
      <c r="C51" s="19"/>
      <c r="D51" s="19"/>
      <c r="E51" s="19"/>
      <c r="F51" s="19"/>
      <c r="G51" s="27" t="s">
        <v>113</v>
      </c>
      <c r="H51" s="413" t="s">
        <v>137</v>
      </c>
      <c r="I51" s="394"/>
      <c r="J51" s="394"/>
      <c r="K51" s="394"/>
      <c r="L51" s="394"/>
      <c r="M51" s="394"/>
      <c r="N51" s="394"/>
      <c r="O51" s="394"/>
      <c r="P51" s="394"/>
      <c r="Q51" s="394"/>
      <c r="R51" s="19"/>
      <c r="S51" s="19"/>
      <c r="T51" s="19"/>
      <c r="U51" s="20"/>
      <c r="V51" s="19"/>
      <c r="W51" s="19"/>
      <c r="X51" s="19"/>
      <c r="Y51" s="27" t="s">
        <v>108</v>
      </c>
      <c r="Z51" s="413" t="s">
        <v>138</v>
      </c>
      <c r="AA51" s="394"/>
      <c r="AB51" s="394"/>
      <c r="AC51" s="394"/>
      <c r="AD51" s="394"/>
      <c r="AE51" s="394"/>
      <c r="AF51" s="394"/>
      <c r="AG51" s="394"/>
      <c r="AH51" s="394"/>
      <c r="AI51" s="394"/>
      <c r="AJ51" s="394"/>
      <c r="AK51" s="394"/>
      <c r="AL51" s="394"/>
      <c r="AM51" s="394"/>
      <c r="AN51" s="394"/>
      <c r="AO51" s="394"/>
      <c r="AP51" s="394"/>
      <c r="AQ51" s="19"/>
      <c r="AR51" s="27" t="s">
        <v>126</v>
      </c>
      <c r="AS51" s="413" t="s">
        <v>139</v>
      </c>
      <c r="AT51" s="394"/>
      <c r="AU51" s="394"/>
      <c r="AV51" s="394"/>
      <c r="AW51" s="394"/>
      <c r="AX51" s="394"/>
      <c r="AY51" s="394"/>
      <c r="AZ51" s="394"/>
      <c r="BA51" s="394"/>
      <c r="BB51" s="394"/>
      <c r="BC51" s="19"/>
      <c r="BD51" s="20"/>
      <c r="BE51" s="20"/>
      <c r="BF51" s="19"/>
      <c r="BG51" s="26"/>
      <c r="BH51" s="26"/>
      <c r="BI51" s="8"/>
      <c r="BJ51" s="26"/>
      <c r="BK51" s="26"/>
      <c r="BL51" s="8"/>
    </row>
    <row r="52" spans="1:64" ht="12.75" customHeight="1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60"/>
      <c r="BB52" s="60"/>
      <c r="BC52" s="59"/>
      <c r="BD52" s="60"/>
      <c r="BE52" s="60"/>
      <c r="BF52" s="59"/>
      <c r="BG52" s="26"/>
      <c r="BH52" s="26"/>
      <c r="BI52" s="8"/>
      <c r="BJ52" s="26"/>
      <c r="BK52" s="26"/>
      <c r="BL52" s="8"/>
    </row>
    <row r="53" spans="1:64" ht="18" customHeight="1">
      <c r="A53" s="389" t="s">
        <v>140</v>
      </c>
      <c r="B53" s="376"/>
      <c r="C53" s="376"/>
      <c r="D53" s="376"/>
      <c r="E53" s="376"/>
      <c r="F53" s="376"/>
      <c r="G53" s="376"/>
      <c r="H53" s="376"/>
      <c r="I53" s="376"/>
      <c r="J53" s="376"/>
      <c r="K53" s="376"/>
      <c r="L53" s="376"/>
      <c r="M53" s="376"/>
      <c r="N53" s="376"/>
      <c r="O53" s="376"/>
      <c r="P53" s="376"/>
      <c r="Q53" s="376"/>
      <c r="R53" s="376"/>
      <c r="S53" s="376"/>
      <c r="T53" s="376"/>
      <c r="U53" s="376"/>
      <c r="V53" s="376"/>
      <c r="W53" s="376"/>
      <c r="X53" s="376"/>
      <c r="Y53" s="376"/>
      <c r="Z53" s="376"/>
      <c r="AA53" s="376"/>
      <c r="AB53" s="376"/>
      <c r="AC53" s="376"/>
      <c r="AD53" s="376"/>
      <c r="AE53" s="376"/>
      <c r="AF53" s="376"/>
      <c r="AG53" s="376"/>
      <c r="AH53" s="376"/>
      <c r="AI53" s="376"/>
      <c r="AJ53" s="376"/>
      <c r="AK53" s="376"/>
      <c r="AL53" s="376"/>
      <c r="AM53" s="376"/>
      <c r="AN53" s="376"/>
      <c r="AO53" s="376"/>
      <c r="AP53" s="376"/>
      <c r="AQ53" s="376"/>
      <c r="AR53" s="376"/>
      <c r="AS53" s="376"/>
      <c r="AT53" s="376"/>
      <c r="AU53" s="376"/>
      <c r="AV53" s="376"/>
      <c r="AW53" s="376"/>
      <c r="AX53" s="376"/>
      <c r="AY53" s="376"/>
      <c r="AZ53" s="376"/>
      <c r="BA53" s="376"/>
      <c r="BB53" s="61"/>
      <c r="BC53" s="62"/>
      <c r="BD53" s="61"/>
      <c r="BE53" s="61"/>
      <c r="BF53" s="62"/>
      <c r="BG53" s="61"/>
      <c r="BH53" s="61"/>
      <c r="BI53" s="62"/>
      <c r="BJ53" s="61"/>
      <c r="BK53" s="61"/>
      <c r="BL53" s="62"/>
    </row>
    <row r="54" spans="1:64" ht="18" customHeight="1">
      <c r="A54" s="389"/>
      <c r="B54" s="376"/>
      <c r="C54" s="376"/>
      <c r="D54" s="376"/>
      <c r="E54" s="376"/>
      <c r="F54" s="376"/>
      <c r="G54" s="376"/>
      <c r="H54" s="376"/>
      <c r="I54" s="376"/>
      <c r="J54" s="376"/>
      <c r="K54" s="376"/>
      <c r="L54" s="376"/>
      <c r="M54" s="376"/>
      <c r="N54" s="376"/>
      <c r="O54" s="376"/>
      <c r="P54" s="376"/>
      <c r="Q54" s="376"/>
      <c r="R54" s="376"/>
      <c r="S54" s="376"/>
      <c r="T54" s="376"/>
      <c r="U54" s="376"/>
      <c r="V54" s="376"/>
      <c r="W54" s="376"/>
      <c r="X54" s="376"/>
      <c r="Y54" s="376"/>
      <c r="Z54" s="376"/>
      <c r="AA54" s="376"/>
      <c r="AB54" s="376"/>
      <c r="AC54" s="376"/>
      <c r="AD54" s="376"/>
      <c r="AE54" s="376"/>
      <c r="AF54" s="376"/>
      <c r="AG54" s="376"/>
      <c r="AH54" s="376"/>
      <c r="AI54" s="376"/>
      <c r="AJ54" s="376"/>
      <c r="AK54" s="376"/>
      <c r="AL54" s="376"/>
      <c r="AM54" s="376"/>
      <c r="AN54" s="376"/>
      <c r="AO54" s="376"/>
      <c r="AP54" s="376"/>
      <c r="AQ54" s="376"/>
      <c r="AR54" s="376"/>
      <c r="AS54" s="376"/>
      <c r="AT54" s="376"/>
      <c r="AU54" s="376"/>
      <c r="AV54" s="376"/>
      <c r="AW54" s="376"/>
      <c r="AX54" s="376"/>
      <c r="AY54" s="376"/>
      <c r="AZ54" s="376"/>
      <c r="BA54" s="376"/>
      <c r="BB54" s="376"/>
      <c r="BC54" s="376"/>
      <c r="BD54" s="376"/>
      <c r="BE54" s="376"/>
      <c r="BF54" s="376"/>
      <c r="BG54" s="376"/>
      <c r="BH54" s="376"/>
      <c r="BI54" s="376"/>
      <c r="BJ54" s="376"/>
      <c r="BK54" s="376"/>
      <c r="BL54" s="376"/>
    </row>
    <row r="55" spans="1:64" ht="46.5" customHeight="1">
      <c r="A55" s="382" t="s">
        <v>19</v>
      </c>
      <c r="B55" s="383"/>
      <c r="C55" s="386" t="s">
        <v>141</v>
      </c>
      <c r="D55" s="387"/>
      <c r="E55" s="387"/>
      <c r="F55" s="387"/>
      <c r="G55" s="387"/>
      <c r="H55" s="387"/>
      <c r="I55" s="383"/>
      <c r="J55" s="386" t="s">
        <v>114</v>
      </c>
      <c r="K55" s="387"/>
      <c r="L55" s="387"/>
      <c r="M55" s="387"/>
      <c r="N55" s="387"/>
      <c r="O55" s="383"/>
      <c r="P55" s="390" t="s">
        <v>142</v>
      </c>
      <c r="Q55" s="391"/>
      <c r="R55" s="391"/>
      <c r="S55" s="391"/>
      <c r="T55" s="391"/>
      <c r="U55" s="391"/>
      <c r="V55" s="391"/>
      <c r="W55" s="392"/>
      <c r="X55" s="386" t="s">
        <v>143</v>
      </c>
      <c r="Y55" s="387"/>
      <c r="Z55" s="387"/>
      <c r="AA55" s="387"/>
      <c r="AB55" s="383"/>
      <c r="AC55" s="386" t="s">
        <v>144</v>
      </c>
      <c r="AD55" s="387"/>
      <c r="AE55" s="387"/>
      <c r="AF55" s="387"/>
      <c r="AG55" s="387"/>
      <c r="AH55" s="387"/>
      <c r="AI55" s="383"/>
      <c r="AJ55" s="382" t="s">
        <v>145</v>
      </c>
      <c r="AK55" s="387"/>
      <c r="AL55" s="387"/>
      <c r="AM55" s="387"/>
      <c r="AN55" s="383"/>
      <c r="AO55" s="382" t="s">
        <v>121</v>
      </c>
      <c r="AP55" s="387"/>
      <c r="AQ55" s="387"/>
      <c r="AR55" s="387"/>
      <c r="AS55" s="383"/>
      <c r="AT55" s="62"/>
      <c r="AU55" s="62"/>
      <c r="AV55" s="62"/>
      <c r="AW55" s="62"/>
      <c r="AX55" s="63"/>
      <c r="AY55" s="63"/>
      <c r="AZ55" s="63"/>
      <c r="BA55" s="63"/>
      <c r="BB55" s="203">
        <v>42644</v>
      </c>
      <c r="BC55" s="63"/>
      <c r="BD55" s="63"/>
      <c r="BE55" s="63"/>
      <c r="BF55" s="63"/>
      <c r="BG55" s="63"/>
      <c r="BH55" s="63"/>
      <c r="BI55" s="63"/>
      <c r="BJ55" s="63"/>
      <c r="BK55" s="63"/>
      <c r="BL55" s="63"/>
    </row>
    <row r="56" spans="1:64" ht="70.5" customHeight="1">
      <c r="A56" s="384"/>
      <c r="B56" s="385"/>
      <c r="C56" s="384"/>
      <c r="D56" s="388"/>
      <c r="E56" s="388"/>
      <c r="F56" s="388"/>
      <c r="G56" s="388"/>
      <c r="H56" s="388"/>
      <c r="I56" s="385"/>
      <c r="J56" s="384"/>
      <c r="K56" s="388"/>
      <c r="L56" s="388"/>
      <c r="M56" s="388"/>
      <c r="N56" s="388"/>
      <c r="O56" s="385"/>
      <c r="P56" s="390" t="s">
        <v>146</v>
      </c>
      <c r="Q56" s="391"/>
      <c r="R56" s="391"/>
      <c r="S56" s="392"/>
      <c r="T56" s="390" t="s">
        <v>147</v>
      </c>
      <c r="U56" s="391"/>
      <c r="V56" s="391"/>
      <c r="W56" s="392"/>
      <c r="X56" s="384"/>
      <c r="Y56" s="388"/>
      <c r="Z56" s="388"/>
      <c r="AA56" s="388"/>
      <c r="AB56" s="385"/>
      <c r="AC56" s="384"/>
      <c r="AD56" s="388"/>
      <c r="AE56" s="388"/>
      <c r="AF56" s="388"/>
      <c r="AG56" s="388"/>
      <c r="AH56" s="388"/>
      <c r="AI56" s="385"/>
      <c r="AJ56" s="384"/>
      <c r="AK56" s="388"/>
      <c r="AL56" s="388"/>
      <c r="AM56" s="388"/>
      <c r="AN56" s="385"/>
      <c r="AO56" s="384"/>
      <c r="AP56" s="388"/>
      <c r="AQ56" s="388"/>
      <c r="AR56" s="388"/>
      <c r="AS56" s="385"/>
      <c r="AT56" s="62"/>
      <c r="AU56" s="62"/>
      <c r="AV56" s="62"/>
      <c r="AW56" s="62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</row>
    <row r="57" spans="1:64" ht="19.5" customHeight="1">
      <c r="A57" s="368" t="s">
        <v>274</v>
      </c>
      <c r="B57" s="370"/>
      <c r="C57" s="368">
        <v>22</v>
      </c>
      <c r="D57" s="369"/>
      <c r="E57" s="369"/>
      <c r="F57" s="369"/>
      <c r="G57" s="369"/>
      <c r="H57" s="369"/>
      <c r="I57" s="370"/>
      <c r="J57" s="368">
        <v>6</v>
      </c>
      <c r="K57" s="369"/>
      <c r="L57" s="369"/>
      <c r="M57" s="369"/>
      <c r="N57" s="369"/>
      <c r="O57" s="370"/>
      <c r="P57" s="368">
        <v>11</v>
      </c>
      <c r="Q57" s="369"/>
      <c r="R57" s="369"/>
      <c r="S57" s="370"/>
      <c r="T57" s="368"/>
      <c r="U57" s="369"/>
      <c r="V57" s="369"/>
      <c r="W57" s="370"/>
      <c r="X57" s="368">
        <v>1</v>
      </c>
      <c r="Y57" s="369"/>
      <c r="Z57" s="369"/>
      <c r="AA57" s="369"/>
      <c r="AB57" s="370"/>
      <c r="AC57" s="368">
        <v>1</v>
      </c>
      <c r="AD57" s="369"/>
      <c r="AE57" s="369"/>
      <c r="AF57" s="369"/>
      <c r="AG57" s="369"/>
      <c r="AH57" s="369"/>
      <c r="AI57" s="370"/>
      <c r="AJ57" s="368">
        <v>2</v>
      </c>
      <c r="AK57" s="369"/>
      <c r="AL57" s="369"/>
      <c r="AM57" s="369"/>
      <c r="AN57" s="370"/>
      <c r="AO57" s="368">
        <f t="shared" ref="AO57" si="0">SUM(C57:AN57)</f>
        <v>43</v>
      </c>
      <c r="AP57" s="369"/>
      <c r="AQ57" s="369"/>
      <c r="AR57" s="369"/>
      <c r="AS57" s="370"/>
      <c r="AT57" s="62"/>
      <c r="AU57" s="62"/>
      <c r="AV57" s="62"/>
      <c r="AW57" s="62"/>
      <c r="AX57" s="64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</row>
    <row r="58" spans="1:64" ht="19.5" customHeight="1">
      <c r="A58" s="368" t="s">
        <v>121</v>
      </c>
      <c r="B58" s="392"/>
      <c r="C58" s="368">
        <f>SUM(C57:I57)</f>
        <v>22</v>
      </c>
      <c r="D58" s="391"/>
      <c r="E58" s="391"/>
      <c r="F58" s="391"/>
      <c r="G58" s="391"/>
      <c r="H58" s="391"/>
      <c r="I58" s="392"/>
      <c r="J58" s="368">
        <f>SUM(J57:O57)</f>
        <v>6</v>
      </c>
      <c r="K58" s="391"/>
      <c r="L58" s="391"/>
      <c r="M58" s="391"/>
      <c r="N58" s="391"/>
      <c r="O58" s="392"/>
      <c r="P58" s="368">
        <f>SUM(P57:S57)</f>
        <v>11</v>
      </c>
      <c r="Q58" s="391"/>
      <c r="R58" s="391"/>
      <c r="S58" s="392"/>
      <c r="T58" s="368">
        <f>SUM(T57:W57)</f>
        <v>0</v>
      </c>
      <c r="U58" s="391"/>
      <c r="V58" s="391"/>
      <c r="W58" s="392"/>
      <c r="X58" s="368">
        <f>SUM(X57:AB57)</f>
        <v>1</v>
      </c>
      <c r="Y58" s="391"/>
      <c r="Z58" s="391"/>
      <c r="AA58" s="391"/>
      <c r="AB58" s="392"/>
      <c r="AC58" s="368">
        <f>SUM(AC57:AI57)</f>
        <v>1</v>
      </c>
      <c r="AD58" s="391"/>
      <c r="AE58" s="391"/>
      <c r="AF58" s="391"/>
      <c r="AG58" s="391"/>
      <c r="AH58" s="391"/>
      <c r="AI58" s="392"/>
      <c r="AJ58" s="368">
        <v>13</v>
      </c>
      <c r="AK58" s="391"/>
      <c r="AL58" s="391"/>
      <c r="AM58" s="391"/>
      <c r="AN58" s="392"/>
      <c r="AO58" s="368">
        <v>95</v>
      </c>
      <c r="AP58" s="391"/>
      <c r="AQ58" s="391"/>
      <c r="AR58" s="391"/>
      <c r="AS58" s="392"/>
      <c r="AT58" s="62"/>
      <c r="AU58" s="62"/>
      <c r="AV58" s="62"/>
      <c r="AW58" s="62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</row>
    <row r="59" spans="1:64" ht="13.5" customHeight="1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</row>
    <row r="60" spans="1:64" ht="13.5" customHeight="1"/>
    <row r="61" spans="1:64" ht="13.5" customHeight="1"/>
    <row r="62" spans="1:64" ht="13.5" customHeight="1"/>
    <row r="63" spans="1:64" ht="13.5" customHeight="1"/>
    <row r="64" spans="1:64" ht="13.5" customHeight="1"/>
    <row r="65" spans="1:64" ht="13.5" customHeight="1"/>
    <row r="66" spans="1:64" ht="13.5" customHeight="1"/>
    <row r="67" spans="1:64" ht="13.5" customHeight="1"/>
    <row r="68" spans="1:64" ht="3" customHeight="1">
      <c r="A68" s="414"/>
      <c r="B68" s="367"/>
      <c r="C68" s="367"/>
      <c r="D68" s="367"/>
      <c r="E68" s="367"/>
      <c r="F68" s="367"/>
      <c r="G68" s="367"/>
      <c r="H68" s="367"/>
      <c r="I68" s="367"/>
      <c r="J68" s="367"/>
      <c r="K68" s="367"/>
      <c r="L68" s="367"/>
      <c r="M68" s="367"/>
      <c r="N68" s="367"/>
      <c r="O68" s="367"/>
      <c r="P68" s="367"/>
      <c r="Q68" s="367"/>
      <c r="R68" s="367"/>
      <c r="S68" s="367"/>
      <c r="T68" s="367"/>
      <c r="U68" s="367"/>
      <c r="V68" s="367"/>
      <c r="W68" s="367"/>
      <c r="X68" s="367"/>
      <c r="Y68" s="367"/>
      <c r="Z68" s="367"/>
      <c r="AA68" s="367"/>
      <c r="AB68" s="367"/>
      <c r="AC68" s="367"/>
      <c r="AD68" s="367"/>
      <c r="AE68" s="367"/>
      <c r="AF68" s="367"/>
      <c r="AG68" s="367"/>
      <c r="AH68" s="367"/>
      <c r="AI68" s="367"/>
      <c r="AJ68" s="367"/>
      <c r="AK68" s="367"/>
      <c r="AL68" s="367"/>
      <c r="AM68" s="367"/>
      <c r="AN68" s="367"/>
      <c r="AO68" s="367"/>
      <c r="AP68" s="367"/>
      <c r="AQ68" s="367"/>
      <c r="AR68" s="367"/>
      <c r="AS68" s="367"/>
      <c r="AT68" s="367"/>
      <c r="AU68" s="367"/>
      <c r="AV68" s="367"/>
      <c r="AW68" s="367"/>
      <c r="AX68" s="367"/>
      <c r="AY68" s="367"/>
      <c r="AZ68" s="367"/>
      <c r="BA68" s="367"/>
      <c r="BB68" s="367"/>
      <c r="BC68" s="367"/>
      <c r="BD68" s="367"/>
      <c r="BE68" s="367"/>
      <c r="BF68" s="371"/>
      <c r="BG68" s="367"/>
      <c r="BH68" s="367"/>
      <c r="BI68" s="367"/>
      <c r="BJ68" s="367"/>
      <c r="BK68" s="367"/>
      <c r="BL68" s="367"/>
    </row>
    <row r="69" spans="1:64" ht="13.5" hidden="1" customHeight="1">
      <c r="A69" s="373" t="s">
        <v>19</v>
      </c>
      <c r="B69" s="373" t="s">
        <v>148</v>
      </c>
      <c r="C69" s="367"/>
      <c r="D69" s="367"/>
      <c r="E69" s="367"/>
      <c r="F69" s="367"/>
      <c r="G69" s="367"/>
      <c r="H69" s="367"/>
      <c r="I69" s="367"/>
      <c r="J69" s="367"/>
      <c r="K69" s="367"/>
      <c r="L69" s="367"/>
      <c r="M69" s="367"/>
      <c r="N69" s="367"/>
      <c r="O69" s="367"/>
      <c r="P69" s="367"/>
      <c r="Q69" s="367"/>
      <c r="R69" s="367"/>
      <c r="S69" s="367"/>
      <c r="T69" s="373" t="s">
        <v>143</v>
      </c>
      <c r="U69" s="367"/>
      <c r="V69" s="367"/>
      <c r="W69" s="367"/>
      <c r="X69" s="367"/>
      <c r="Y69" s="367"/>
      <c r="Z69" s="367"/>
      <c r="AA69" s="367"/>
      <c r="AB69" s="367"/>
      <c r="AC69" s="373" t="s">
        <v>149</v>
      </c>
      <c r="AD69" s="367"/>
      <c r="AE69" s="367"/>
      <c r="AF69" s="367"/>
      <c r="AG69" s="367"/>
      <c r="AH69" s="367"/>
      <c r="AI69" s="367"/>
      <c r="AJ69" s="367"/>
      <c r="AK69" s="367"/>
      <c r="AL69" s="367"/>
      <c r="AM69" s="367"/>
      <c r="AN69" s="367"/>
      <c r="AO69" s="367"/>
      <c r="AP69" s="367"/>
      <c r="AQ69" s="373" t="s">
        <v>118</v>
      </c>
      <c r="AR69" s="367"/>
      <c r="AS69" s="367"/>
      <c r="AT69" s="28"/>
      <c r="AU69" s="28"/>
      <c r="AV69" s="28"/>
      <c r="AW69" s="28"/>
      <c r="AX69" s="373"/>
      <c r="AY69" s="367"/>
      <c r="AZ69" s="373" t="s">
        <v>121</v>
      </c>
      <c r="BA69" s="367"/>
      <c r="BB69" s="367"/>
      <c r="BC69" s="373" t="s">
        <v>150</v>
      </c>
      <c r="BD69" s="367"/>
      <c r="BE69" s="367"/>
      <c r="BF69" s="367"/>
      <c r="BG69" s="371" t="s">
        <v>151</v>
      </c>
      <c r="BH69" s="367"/>
      <c r="BI69" s="367"/>
    </row>
    <row r="70" spans="1:64" ht="13.5" hidden="1" customHeight="1">
      <c r="A70" s="367"/>
      <c r="B70" s="367"/>
      <c r="C70" s="367"/>
      <c r="D70" s="367"/>
      <c r="E70" s="367"/>
      <c r="F70" s="367"/>
      <c r="G70" s="367"/>
      <c r="H70" s="367"/>
      <c r="I70" s="367"/>
      <c r="J70" s="367"/>
      <c r="K70" s="367"/>
      <c r="L70" s="367"/>
      <c r="M70" s="367"/>
      <c r="N70" s="367"/>
      <c r="O70" s="367"/>
      <c r="P70" s="367"/>
      <c r="Q70" s="367"/>
      <c r="R70" s="367"/>
      <c r="S70" s="367"/>
      <c r="T70" s="367"/>
      <c r="U70" s="367"/>
      <c r="V70" s="367"/>
      <c r="W70" s="367"/>
      <c r="X70" s="367"/>
      <c r="Y70" s="367"/>
      <c r="Z70" s="367"/>
      <c r="AA70" s="367"/>
      <c r="AB70" s="367"/>
      <c r="AC70" s="373" t="s">
        <v>152</v>
      </c>
      <c r="AD70" s="367"/>
      <c r="AE70" s="367"/>
      <c r="AF70" s="367"/>
      <c r="AG70" s="367"/>
      <c r="AH70" s="367"/>
      <c r="AI70" s="367"/>
      <c r="AJ70" s="373" t="s">
        <v>117</v>
      </c>
      <c r="AK70" s="367"/>
      <c r="AL70" s="367"/>
      <c r="AM70" s="367"/>
      <c r="AN70" s="367"/>
      <c r="AO70" s="367"/>
      <c r="AP70" s="367"/>
      <c r="AQ70" s="373" t="s">
        <v>153</v>
      </c>
      <c r="AR70" s="367"/>
      <c r="AS70" s="367"/>
      <c r="AT70" s="28"/>
      <c r="AU70" s="28"/>
      <c r="AV70" s="28"/>
      <c r="AW70" s="28"/>
      <c r="AX70" s="367"/>
      <c r="AY70" s="367"/>
      <c r="AZ70" s="367"/>
      <c r="BA70" s="367"/>
      <c r="BB70" s="367"/>
      <c r="BC70" s="367"/>
      <c r="BD70" s="367"/>
      <c r="BE70" s="367"/>
      <c r="BF70" s="367"/>
      <c r="BG70" s="367"/>
      <c r="BH70" s="367"/>
      <c r="BI70" s="367"/>
    </row>
    <row r="71" spans="1:64" ht="13.5" hidden="1" customHeight="1">
      <c r="A71" s="367"/>
      <c r="B71" s="373" t="s">
        <v>121</v>
      </c>
      <c r="C71" s="367"/>
      <c r="D71" s="367"/>
      <c r="E71" s="367"/>
      <c r="F71" s="367"/>
      <c r="G71" s="367"/>
      <c r="H71" s="373" t="s">
        <v>154</v>
      </c>
      <c r="I71" s="367"/>
      <c r="J71" s="367"/>
      <c r="K71" s="367"/>
      <c r="L71" s="367"/>
      <c r="M71" s="367"/>
      <c r="N71" s="373" t="s">
        <v>155</v>
      </c>
      <c r="O71" s="367"/>
      <c r="P71" s="367"/>
      <c r="Q71" s="367"/>
      <c r="R71" s="367"/>
      <c r="S71" s="367"/>
      <c r="T71" s="373" t="s">
        <v>121</v>
      </c>
      <c r="U71" s="367"/>
      <c r="V71" s="367"/>
      <c r="W71" s="373" t="s">
        <v>154</v>
      </c>
      <c r="X71" s="367"/>
      <c r="Y71" s="367"/>
      <c r="Z71" s="373" t="s">
        <v>155</v>
      </c>
      <c r="AA71" s="367"/>
      <c r="AB71" s="367"/>
      <c r="AC71" s="373" t="s">
        <v>121</v>
      </c>
      <c r="AD71" s="367"/>
      <c r="AE71" s="367"/>
      <c r="AF71" s="373" t="s">
        <v>154</v>
      </c>
      <c r="AG71" s="367"/>
      <c r="AH71" s="373" t="s">
        <v>155</v>
      </c>
      <c r="AI71" s="367"/>
      <c r="AJ71" s="373" t="s">
        <v>121</v>
      </c>
      <c r="AK71" s="367"/>
      <c r="AL71" s="367"/>
      <c r="AM71" s="373" t="s">
        <v>154</v>
      </c>
      <c r="AN71" s="367"/>
      <c r="AO71" s="373" t="s">
        <v>155</v>
      </c>
      <c r="AP71" s="367"/>
      <c r="AQ71" s="367"/>
      <c r="AR71" s="367"/>
      <c r="AS71" s="367"/>
      <c r="AT71" s="28"/>
      <c r="AU71" s="28"/>
      <c r="AV71" s="28"/>
      <c r="AW71" s="28"/>
      <c r="AX71" s="367"/>
      <c r="AY71" s="367"/>
      <c r="AZ71" s="367"/>
      <c r="BA71" s="367"/>
      <c r="BB71" s="367"/>
      <c r="BC71" s="367"/>
      <c r="BD71" s="367"/>
      <c r="BE71" s="367"/>
      <c r="BF71" s="367"/>
      <c r="BG71" s="367"/>
      <c r="BH71" s="367"/>
      <c r="BI71" s="367"/>
    </row>
    <row r="72" spans="1:64" ht="13.5" hidden="1" customHeight="1">
      <c r="A72" s="367"/>
      <c r="B72" s="366" t="s">
        <v>156</v>
      </c>
      <c r="C72" s="367"/>
      <c r="D72" s="367"/>
      <c r="E72" s="366" t="s">
        <v>157</v>
      </c>
      <c r="F72" s="367"/>
      <c r="G72" s="367"/>
      <c r="H72" s="366" t="s">
        <v>156</v>
      </c>
      <c r="I72" s="367"/>
      <c r="J72" s="367"/>
      <c r="K72" s="366" t="s">
        <v>157</v>
      </c>
      <c r="L72" s="367"/>
      <c r="M72" s="367"/>
      <c r="N72" s="366" t="s">
        <v>156</v>
      </c>
      <c r="O72" s="367"/>
      <c r="P72" s="367"/>
      <c r="Q72" s="366" t="s">
        <v>157</v>
      </c>
      <c r="R72" s="367"/>
      <c r="S72" s="367"/>
      <c r="T72" s="366" t="s">
        <v>156</v>
      </c>
      <c r="U72" s="367"/>
      <c r="V72" s="367"/>
      <c r="W72" s="366" t="s">
        <v>156</v>
      </c>
      <c r="X72" s="367"/>
      <c r="Y72" s="367"/>
      <c r="Z72" s="366" t="s">
        <v>156</v>
      </c>
      <c r="AA72" s="367"/>
      <c r="AB72" s="367"/>
      <c r="AC72" s="366" t="s">
        <v>156</v>
      </c>
      <c r="AD72" s="367"/>
      <c r="AE72" s="367"/>
      <c r="AF72" s="366" t="s">
        <v>156</v>
      </c>
      <c r="AG72" s="367"/>
      <c r="AH72" s="366" t="s">
        <v>156</v>
      </c>
      <c r="AI72" s="367"/>
      <c r="AJ72" s="366" t="s">
        <v>156</v>
      </c>
      <c r="AK72" s="367"/>
      <c r="AL72" s="367"/>
      <c r="AM72" s="366" t="s">
        <v>156</v>
      </c>
      <c r="AN72" s="367"/>
      <c r="AO72" s="366" t="s">
        <v>156</v>
      </c>
      <c r="AP72" s="367"/>
      <c r="AQ72" s="366" t="s">
        <v>156</v>
      </c>
      <c r="AR72" s="367"/>
      <c r="AS72" s="367"/>
      <c r="AT72" s="37"/>
      <c r="AU72" s="37"/>
      <c r="AV72" s="37"/>
      <c r="AW72" s="37"/>
      <c r="AX72" s="366"/>
      <c r="AY72" s="367"/>
      <c r="AZ72" s="366" t="s">
        <v>156</v>
      </c>
      <c r="BA72" s="367"/>
      <c r="BB72" s="367"/>
      <c r="BC72" s="367"/>
      <c r="BD72" s="367"/>
      <c r="BE72" s="367"/>
      <c r="BF72" s="367"/>
      <c r="BG72" s="367"/>
      <c r="BH72" s="367"/>
      <c r="BI72" s="367"/>
    </row>
    <row r="73" spans="1:64" ht="13.5" hidden="1" customHeight="1">
      <c r="A73" s="28" t="s">
        <v>90</v>
      </c>
      <c r="B73" s="356"/>
      <c r="C73" s="355"/>
      <c r="D73" s="355"/>
      <c r="E73" s="356"/>
      <c r="F73" s="355"/>
      <c r="G73" s="355"/>
      <c r="H73" s="356"/>
      <c r="I73" s="355"/>
      <c r="J73" s="355"/>
      <c r="K73" s="356"/>
      <c r="L73" s="355"/>
      <c r="M73" s="355"/>
      <c r="N73" s="356"/>
      <c r="O73" s="355"/>
      <c r="P73" s="355"/>
      <c r="Q73" s="356"/>
      <c r="R73" s="355"/>
      <c r="S73" s="355"/>
      <c r="T73" s="356"/>
      <c r="U73" s="355"/>
      <c r="V73" s="355"/>
      <c r="W73" s="356"/>
      <c r="X73" s="355"/>
      <c r="Y73" s="355"/>
      <c r="Z73" s="356"/>
      <c r="AA73" s="355"/>
      <c r="AB73" s="355"/>
      <c r="AC73" s="356"/>
      <c r="AD73" s="355"/>
      <c r="AE73" s="355"/>
      <c r="AF73" s="356"/>
      <c r="AG73" s="355"/>
      <c r="AH73" s="356"/>
      <c r="AI73" s="355"/>
      <c r="AJ73" s="356"/>
      <c r="AK73" s="355"/>
      <c r="AL73" s="355"/>
      <c r="AM73" s="356"/>
      <c r="AN73" s="355"/>
      <c r="AO73" s="356"/>
      <c r="AP73" s="355"/>
      <c r="AQ73" s="356"/>
      <c r="AR73" s="355"/>
      <c r="AS73" s="355"/>
      <c r="AT73" s="38"/>
      <c r="AU73" s="38"/>
      <c r="AV73" s="38"/>
      <c r="AW73" s="38"/>
      <c r="AX73" s="356"/>
      <c r="AY73" s="355"/>
      <c r="AZ73" s="356"/>
      <c r="BA73" s="355"/>
      <c r="BB73" s="355"/>
      <c r="BC73" s="354"/>
      <c r="BD73" s="355"/>
      <c r="BE73" s="355"/>
      <c r="BF73" s="355"/>
      <c r="BG73" s="354"/>
      <c r="BH73" s="355"/>
      <c r="BI73" s="355"/>
    </row>
    <row r="74" spans="1:64" ht="13.5" hidden="1" customHeight="1">
      <c r="A74" s="28" t="s">
        <v>91</v>
      </c>
      <c r="B74" s="356"/>
      <c r="C74" s="355"/>
      <c r="D74" s="355"/>
      <c r="E74" s="356"/>
      <c r="F74" s="355"/>
      <c r="G74" s="355"/>
      <c r="H74" s="356"/>
      <c r="I74" s="355"/>
      <c r="J74" s="355"/>
      <c r="K74" s="356"/>
      <c r="L74" s="355"/>
      <c r="M74" s="355"/>
      <c r="N74" s="356"/>
      <c r="O74" s="355"/>
      <c r="P74" s="355"/>
      <c r="Q74" s="356"/>
      <c r="R74" s="355"/>
      <c r="S74" s="355"/>
      <c r="T74" s="356"/>
      <c r="U74" s="355"/>
      <c r="V74" s="355"/>
      <c r="W74" s="356"/>
      <c r="X74" s="355"/>
      <c r="Y74" s="355"/>
      <c r="Z74" s="356"/>
      <c r="AA74" s="355"/>
      <c r="AB74" s="355"/>
      <c r="AC74" s="356"/>
      <c r="AD74" s="355"/>
      <c r="AE74" s="355"/>
      <c r="AF74" s="356"/>
      <c r="AG74" s="355"/>
      <c r="AH74" s="356"/>
      <c r="AI74" s="355"/>
      <c r="AJ74" s="356"/>
      <c r="AK74" s="355"/>
      <c r="AL74" s="355"/>
      <c r="AM74" s="356"/>
      <c r="AN74" s="355"/>
      <c r="AO74" s="356"/>
      <c r="AP74" s="355"/>
      <c r="AQ74" s="356"/>
      <c r="AR74" s="355"/>
      <c r="AS74" s="355"/>
      <c r="AT74" s="38"/>
      <c r="AU74" s="38"/>
      <c r="AV74" s="38"/>
      <c r="AW74" s="38"/>
      <c r="AX74" s="356"/>
      <c r="AY74" s="355"/>
      <c r="AZ74" s="356"/>
      <c r="BA74" s="355"/>
      <c r="BB74" s="355"/>
      <c r="BC74" s="354"/>
      <c r="BD74" s="355"/>
      <c r="BE74" s="355"/>
      <c r="BF74" s="355"/>
      <c r="BG74" s="354"/>
      <c r="BH74" s="355"/>
      <c r="BI74" s="355"/>
    </row>
    <row r="75" spans="1:64" ht="13.5" hidden="1" customHeight="1">
      <c r="A75" s="28" t="s">
        <v>92</v>
      </c>
      <c r="B75" s="356"/>
      <c r="C75" s="355"/>
      <c r="D75" s="355"/>
      <c r="E75" s="356"/>
      <c r="F75" s="355"/>
      <c r="G75" s="355"/>
      <c r="H75" s="356"/>
      <c r="I75" s="355"/>
      <c r="J75" s="355"/>
      <c r="K75" s="356"/>
      <c r="L75" s="355"/>
      <c r="M75" s="355"/>
      <c r="N75" s="356"/>
      <c r="O75" s="355"/>
      <c r="P75" s="355"/>
      <c r="Q75" s="356"/>
      <c r="R75" s="355"/>
      <c r="S75" s="355"/>
      <c r="T75" s="356"/>
      <c r="U75" s="355"/>
      <c r="V75" s="355"/>
      <c r="W75" s="356"/>
      <c r="X75" s="355"/>
      <c r="Y75" s="355"/>
      <c r="Z75" s="356"/>
      <c r="AA75" s="355"/>
      <c r="AB75" s="355"/>
      <c r="AC75" s="356"/>
      <c r="AD75" s="355"/>
      <c r="AE75" s="355"/>
      <c r="AF75" s="356"/>
      <c r="AG75" s="355"/>
      <c r="AH75" s="356"/>
      <c r="AI75" s="355"/>
      <c r="AJ75" s="356"/>
      <c r="AK75" s="355"/>
      <c r="AL75" s="355"/>
      <c r="AM75" s="356"/>
      <c r="AN75" s="355"/>
      <c r="AO75" s="356"/>
      <c r="AP75" s="355"/>
      <c r="AQ75" s="356"/>
      <c r="AR75" s="355"/>
      <c r="AS75" s="355"/>
      <c r="AT75" s="38"/>
      <c r="AU75" s="38"/>
      <c r="AV75" s="38"/>
      <c r="AW75" s="38"/>
      <c r="AX75" s="356"/>
      <c r="AY75" s="355"/>
      <c r="AZ75" s="356"/>
      <c r="BA75" s="355"/>
      <c r="BB75" s="355"/>
      <c r="BC75" s="354"/>
      <c r="BD75" s="355"/>
      <c r="BE75" s="355"/>
      <c r="BF75" s="355"/>
      <c r="BG75" s="354"/>
      <c r="BH75" s="355"/>
      <c r="BI75" s="355"/>
    </row>
    <row r="76" spans="1:64" ht="13.5" hidden="1" customHeight="1">
      <c r="A76" s="28" t="s">
        <v>94</v>
      </c>
      <c r="B76" s="356"/>
      <c r="C76" s="355"/>
      <c r="D76" s="355"/>
      <c r="E76" s="356"/>
      <c r="F76" s="355"/>
      <c r="G76" s="355"/>
      <c r="H76" s="356"/>
      <c r="I76" s="355"/>
      <c r="J76" s="355"/>
      <c r="K76" s="356"/>
      <c r="L76" s="355"/>
      <c r="M76" s="355"/>
      <c r="N76" s="356"/>
      <c r="O76" s="355"/>
      <c r="P76" s="355"/>
      <c r="Q76" s="356"/>
      <c r="R76" s="355"/>
      <c r="S76" s="355"/>
      <c r="T76" s="356"/>
      <c r="U76" s="355"/>
      <c r="V76" s="355"/>
      <c r="W76" s="356"/>
      <c r="X76" s="355"/>
      <c r="Y76" s="355"/>
      <c r="Z76" s="356"/>
      <c r="AA76" s="355"/>
      <c r="AB76" s="355"/>
      <c r="AC76" s="356"/>
      <c r="AD76" s="355"/>
      <c r="AE76" s="355"/>
      <c r="AF76" s="354"/>
      <c r="AG76" s="355"/>
      <c r="AH76" s="356"/>
      <c r="AI76" s="355"/>
      <c r="AJ76" s="356"/>
      <c r="AK76" s="355"/>
      <c r="AL76" s="355"/>
      <c r="AM76" s="356"/>
      <c r="AN76" s="355"/>
      <c r="AO76" s="356"/>
      <c r="AP76" s="355"/>
      <c r="AQ76" s="356"/>
      <c r="AR76" s="355"/>
      <c r="AS76" s="355"/>
      <c r="AT76" s="38"/>
      <c r="AU76" s="38"/>
      <c r="AV76" s="38"/>
      <c r="AW76" s="38"/>
      <c r="AX76" s="356"/>
      <c r="AY76" s="355"/>
      <c r="AZ76" s="356"/>
      <c r="BA76" s="355"/>
      <c r="BB76" s="355"/>
      <c r="BC76" s="354"/>
      <c r="BD76" s="355"/>
      <c r="BE76" s="355"/>
      <c r="BF76" s="355"/>
      <c r="BG76" s="354"/>
      <c r="BH76" s="355"/>
      <c r="BI76" s="355"/>
    </row>
    <row r="77" spans="1:64" ht="13.5" hidden="1" customHeight="1">
      <c r="A77" s="28" t="s">
        <v>95</v>
      </c>
      <c r="B77" s="356"/>
      <c r="C77" s="355"/>
      <c r="D77" s="355"/>
      <c r="E77" s="356"/>
      <c r="F77" s="355"/>
      <c r="G77" s="355"/>
      <c r="H77" s="356"/>
      <c r="I77" s="355"/>
      <c r="J77" s="355"/>
      <c r="K77" s="356"/>
      <c r="L77" s="355"/>
      <c r="M77" s="355"/>
      <c r="N77" s="356"/>
      <c r="O77" s="355"/>
      <c r="P77" s="355"/>
      <c r="Q77" s="356"/>
      <c r="R77" s="355"/>
      <c r="S77" s="355"/>
      <c r="T77" s="356"/>
      <c r="U77" s="355"/>
      <c r="V77" s="355"/>
      <c r="W77" s="356"/>
      <c r="X77" s="355"/>
      <c r="Y77" s="355"/>
      <c r="Z77" s="356"/>
      <c r="AA77" s="355"/>
      <c r="AB77" s="355"/>
      <c r="AC77" s="356"/>
      <c r="AD77" s="355"/>
      <c r="AE77" s="355"/>
      <c r="AF77" s="356"/>
      <c r="AG77" s="355"/>
      <c r="AH77" s="356"/>
      <c r="AI77" s="355"/>
      <c r="AJ77" s="356"/>
      <c r="AK77" s="355"/>
      <c r="AL77" s="355"/>
      <c r="AM77" s="356"/>
      <c r="AN77" s="355"/>
      <c r="AO77" s="356"/>
      <c r="AP77" s="355"/>
      <c r="AQ77" s="356"/>
      <c r="AR77" s="355"/>
      <c r="AS77" s="355"/>
      <c r="AT77" s="38"/>
      <c r="AU77" s="38"/>
      <c r="AV77" s="38"/>
      <c r="AW77" s="38"/>
      <c r="AX77" s="356"/>
      <c r="AY77" s="355"/>
      <c r="AZ77" s="356"/>
      <c r="BA77" s="355"/>
      <c r="BB77" s="355"/>
      <c r="BC77" s="354"/>
      <c r="BD77" s="355"/>
      <c r="BE77" s="355"/>
      <c r="BF77" s="355"/>
      <c r="BG77" s="354"/>
      <c r="BH77" s="355"/>
      <c r="BI77" s="355"/>
    </row>
    <row r="78" spans="1:64" ht="13.5" hidden="1" customHeight="1">
      <c r="A78" s="28" t="s">
        <v>96</v>
      </c>
      <c r="B78" s="356"/>
      <c r="C78" s="355"/>
      <c r="D78" s="355"/>
      <c r="E78" s="356"/>
      <c r="F78" s="355"/>
      <c r="G78" s="355"/>
      <c r="H78" s="356"/>
      <c r="I78" s="355"/>
      <c r="J78" s="355"/>
      <c r="K78" s="356"/>
      <c r="L78" s="355"/>
      <c r="M78" s="355"/>
      <c r="N78" s="356"/>
      <c r="O78" s="355"/>
      <c r="P78" s="355"/>
      <c r="Q78" s="356"/>
      <c r="R78" s="355"/>
      <c r="S78" s="355"/>
      <c r="T78" s="356"/>
      <c r="U78" s="355"/>
      <c r="V78" s="355"/>
      <c r="W78" s="356"/>
      <c r="X78" s="355"/>
      <c r="Y78" s="355"/>
      <c r="Z78" s="356"/>
      <c r="AA78" s="355"/>
      <c r="AB78" s="355"/>
      <c r="AC78" s="356"/>
      <c r="AD78" s="355"/>
      <c r="AE78" s="355"/>
      <c r="AF78" s="356"/>
      <c r="AG78" s="355"/>
      <c r="AH78" s="356"/>
      <c r="AI78" s="355"/>
      <c r="AJ78" s="356"/>
      <c r="AK78" s="355"/>
      <c r="AL78" s="355"/>
      <c r="AM78" s="356"/>
      <c r="AN78" s="355"/>
      <c r="AO78" s="356"/>
      <c r="AP78" s="355"/>
      <c r="AQ78" s="356"/>
      <c r="AR78" s="355"/>
      <c r="AS78" s="355"/>
      <c r="AT78" s="38"/>
      <c r="AU78" s="38"/>
      <c r="AV78" s="38"/>
      <c r="AW78" s="38"/>
      <c r="AX78" s="356"/>
      <c r="AY78" s="355"/>
      <c r="AZ78" s="356"/>
      <c r="BA78" s="355"/>
      <c r="BB78" s="355"/>
      <c r="BC78" s="354"/>
      <c r="BD78" s="355"/>
      <c r="BE78" s="355"/>
      <c r="BF78" s="355"/>
      <c r="BG78" s="354"/>
      <c r="BH78" s="355"/>
      <c r="BI78" s="355"/>
    </row>
    <row r="79" spans="1:64" ht="13.5" hidden="1" customHeight="1">
      <c r="A79" s="28" t="s">
        <v>99</v>
      </c>
      <c r="B79" s="356"/>
      <c r="C79" s="355"/>
      <c r="D79" s="355"/>
      <c r="E79" s="356"/>
      <c r="F79" s="355"/>
      <c r="G79" s="355"/>
      <c r="H79" s="356"/>
      <c r="I79" s="355"/>
      <c r="J79" s="355"/>
      <c r="K79" s="356"/>
      <c r="L79" s="355"/>
      <c r="M79" s="355"/>
      <c r="N79" s="356"/>
      <c r="O79" s="355"/>
      <c r="P79" s="355"/>
      <c r="Q79" s="356"/>
      <c r="R79" s="355"/>
      <c r="S79" s="355"/>
      <c r="T79" s="356"/>
      <c r="U79" s="355"/>
      <c r="V79" s="355"/>
      <c r="W79" s="356"/>
      <c r="X79" s="355"/>
      <c r="Y79" s="355"/>
      <c r="Z79" s="356"/>
      <c r="AA79" s="355"/>
      <c r="AB79" s="355"/>
      <c r="AC79" s="356"/>
      <c r="AD79" s="355"/>
      <c r="AE79" s="355"/>
      <c r="AF79" s="356"/>
      <c r="AG79" s="355"/>
      <c r="AH79" s="356"/>
      <c r="AI79" s="355"/>
      <c r="AJ79" s="356"/>
      <c r="AK79" s="355"/>
      <c r="AL79" s="355"/>
      <c r="AM79" s="356"/>
      <c r="AN79" s="355"/>
      <c r="AO79" s="356"/>
      <c r="AP79" s="355"/>
      <c r="AQ79" s="356"/>
      <c r="AR79" s="355"/>
      <c r="AS79" s="355"/>
      <c r="AT79" s="38"/>
      <c r="AU79" s="38"/>
      <c r="AV79" s="38"/>
      <c r="AW79" s="38"/>
      <c r="AX79" s="356"/>
      <c r="AY79" s="355"/>
      <c r="AZ79" s="356"/>
      <c r="BA79" s="355"/>
      <c r="BB79" s="355"/>
      <c r="BC79" s="354"/>
      <c r="BD79" s="355"/>
      <c r="BE79" s="355"/>
      <c r="BF79" s="355"/>
      <c r="BG79" s="354"/>
      <c r="BH79" s="355"/>
      <c r="BI79" s="355"/>
    </row>
    <row r="80" spans="1:64" ht="13.5" hidden="1" customHeight="1">
      <c r="A80" s="28" t="s">
        <v>102</v>
      </c>
      <c r="B80" s="356"/>
      <c r="C80" s="355"/>
      <c r="D80" s="355"/>
      <c r="E80" s="356"/>
      <c r="F80" s="355"/>
      <c r="G80" s="355"/>
      <c r="H80" s="356"/>
      <c r="I80" s="355"/>
      <c r="J80" s="355"/>
      <c r="K80" s="356"/>
      <c r="L80" s="355"/>
      <c r="M80" s="355"/>
      <c r="N80" s="356"/>
      <c r="O80" s="355"/>
      <c r="P80" s="355"/>
      <c r="Q80" s="356"/>
      <c r="R80" s="355"/>
      <c r="S80" s="355"/>
      <c r="T80" s="356"/>
      <c r="U80" s="355"/>
      <c r="V80" s="355"/>
      <c r="W80" s="356"/>
      <c r="X80" s="355"/>
      <c r="Y80" s="355"/>
      <c r="Z80" s="356"/>
      <c r="AA80" s="355"/>
      <c r="AB80" s="355"/>
      <c r="AC80" s="356"/>
      <c r="AD80" s="355"/>
      <c r="AE80" s="355"/>
      <c r="AF80" s="356"/>
      <c r="AG80" s="355"/>
      <c r="AH80" s="356"/>
      <c r="AI80" s="355"/>
      <c r="AJ80" s="356"/>
      <c r="AK80" s="355"/>
      <c r="AL80" s="355"/>
      <c r="AM80" s="356"/>
      <c r="AN80" s="355"/>
      <c r="AO80" s="356"/>
      <c r="AP80" s="355"/>
      <c r="AQ80" s="356"/>
      <c r="AR80" s="355"/>
      <c r="AS80" s="355"/>
      <c r="AT80" s="38"/>
      <c r="AU80" s="38"/>
      <c r="AV80" s="38"/>
      <c r="AW80" s="38"/>
      <c r="AX80" s="356"/>
      <c r="AY80" s="355"/>
      <c r="AZ80" s="356"/>
      <c r="BA80" s="355"/>
      <c r="BB80" s="355"/>
      <c r="BC80" s="354"/>
      <c r="BD80" s="355"/>
      <c r="BE80" s="355"/>
      <c r="BF80" s="355"/>
      <c r="BG80" s="354"/>
      <c r="BH80" s="355"/>
      <c r="BI80" s="355"/>
    </row>
    <row r="81" spans="1:61" ht="13.5" hidden="1" customHeight="1">
      <c r="A81" s="28" t="s">
        <v>106</v>
      </c>
      <c r="B81" s="356"/>
      <c r="C81" s="355"/>
      <c r="D81" s="355"/>
      <c r="E81" s="356"/>
      <c r="F81" s="355"/>
      <c r="G81" s="355"/>
      <c r="H81" s="356"/>
      <c r="I81" s="355"/>
      <c r="J81" s="355"/>
      <c r="K81" s="356"/>
      <c r="L81" s="355"/>
      <c r="M81" s="355"/>
      <c r="N81" s="356"/>
      <c r="O81" s="355"/>
      <c r="P81" s="355"/>
      <c r="Q81" s="356"/>
      <c r="R81" s="355"/>
      <c r="S81" s="355"/>
      <c r="T81" s="356"/>
      <c r="U81" s="355"/>
      <c r="V81" s="355"/>
      <c r="W81" s="356"/>
      <c r="X81" s="355"/>
      <c r="Y81" s="355"/>
      <c r="Z81" s="356"/>
      <c r="AA81" s="355"/>
      <c r="AB81" s="355"/>
      <c r="AC81" s="356"/>
      <c r="AD81" s="355"/>
      <c r="AE81" s="355"/>
      <c r="AF81" s="356"/>
      <c r="AG81" s="355"/>
      <c r="AH81" s="356"/>
      <c r="AI81" s="355"/>
      <c r="AJ81" s="356"/>
      <c r="AK81" s="355"/>
      <c r="AL81" s="355"/>
      <c r="AM81" s="356"/>
      <c r="AN81" s="355"/>
      <c r="AO81" s="356"/>
      <c r="AP81" s="355"/>
      <c r="AQ81" s="356"/>
      <c r="AR81" s="355"/>
      <c r="AS81" s="355"/>
      <c r="AT81" s="38"/>
      <c r="AU81" s="38"/>
      <c r="AV81" s="38"/>
      <c r="AW81" s="38"/>
      <c r="AX81" s="356"/>
      <c r="AY81" s="355"/>
      <c r="AZ81" s="356"/>
      <c r="BA81" s="355"/>
      <c r="BB81" s="355"/>
      <c r="BC81" s="354"/>
      <c r="BD81" s="355"/>
      <c r="BE81" s="355"/>
      <c r="BF81" s="355"/>
      <c r="BG81" s="354"/>
      <c r="BH81" s="355"/>
      <c r="BI81" s="355"/>
    </row>
    <row r="82" spans="1:61" ht="13.5" hidden="1" customHeight="1">
      <c r="A82" s="28" t="s">
        <v>108</v>
      </c>
      <c r="B82" s="356"/>
      <c r="C82" s="355"/>
      <c r="D82" s="355"/>
      <c r="E82" s="356"/>
      <c r="F82" s="355"/>
      <c r="G82" s="355"/>
      <c r="H82" s="356"/>
      <c r="I82" s="355"/>
      <c r="J82" s="355"/>
      <c r="K82" s="356"/>
      <c r="L82" s="355"/>
      <c r="M82" s="355"/>
      <c r="N82" s="356"/>
      <c r="O82" s="355"/>
      <c r="P82" s="355"/>
      <c r="Q82" s="356"/>
      <c r="R82" s="355"/>
      <c r="S82" s="355"/>
      <c r="T82" s="356"/>
      <c r="U82" s="355"/>
      <c r="V82" s="355"/>
      <c r="W82" s="356"/>
      <c r="X82" s="355"/>
      <c r="Y82" s="355"/>
      <c r="Z82" s="356"/>
      <c r="AA82" s="355"/>
      <c r="AB82" s="355"/>
      <c r="AC82" s="356"/>
      <c r="AD82" s="355"/>
      <c r="AE82" s="355"/>
      <c r="AF82" s="356"/>
      <c r="AG82" s="355"/>
      <c r="AH82" s="356"/>
      <c r="AI82" s="355"/>
      <c r="AJ82" s="356"/>
      <c r="AK82" s="355"/>
      <c r="AL82" s="355"/>
      <c r="AM82" s="356"/>
      <c r="AN82" s="355"/>
      <c r="AO82" s="356"/>
      <c r="AP82" s="355"/>
      <c r="AQ82" s="356"/>
      <c r="AR82" s="355"/>
      <c r="AS82" s="355"/>
      <c r="AT82" s="38"/>
      <c r="AU82" s="38"/>
      <c r="AV82" s="38"/>
      <c r="AW82" s="38"/>
      <c r="AX82" s="356"/>
      <c r="AY82" s="355"/>
      <c r="AZ82" s="356"/>
      <c r="BA82" s="355"/>
      <c r="BB82" s="355"/>
      <c r="BC82" s="354"/>
      <c r="BD82" s="355"/>
      <c r="BE82" s="355"/>
      <c r="BF82" s="355"/>
      <c r="BG82" s="354"/>
      <c r="BH82" s="355"/>
      <c r="BI82" s="355"/>
    </row>
    <row r="83" spans="1:61" ht="13.5" hidden="1" customHeight="1">
      <c r="A83" s="28" t="s">
        <v>109</v>
      </c>
      <c r="B83" s="356"/>
      <c r="C83" s="355"/>
      <c r="D83" s="355"/>
      <c r="E83" s="356"/>
      <c r="F83" s="355"/>
      <c r="G83" s="355"/>
      <c r="H83" s="356"/>
      <c r="I83" s="355"/>
      <c r="J83" s="355"/>
      <c r="K83" s="356"/>
      <c r="L83" s="355"/>
      <c r="M83" s="355"/>
      <c r="N83" s="356"/>
      <c r="O83" s="355"/>
      <c r="P83" s="355"/>
      <c r="Q83" s="356"/>
      <c r="R83" s="355"/>
      <c r="S83" s="355"/>
      <c r="T83" s="356"/>
      <c r="U83" s="355"/>
      <c r="V83" s="355"/>
      <c r="W83" s="356"/>
      <c r="X83" s="355"/>
      <c r="Y83" s="355"/>
      <c r="Z83" s="356"/>
      <c r="AA83" s="355"/>
      <c r="AB83" s="355"/>
      <c r="AC83" s="356"/>
      <c r="AD83" s="355"/>
      <c r="AE83" s="355"/>
      <c r="AF83" s="356"/>
      <c r="AG83" s="355"/>
      <c r="AH83" s="356"/>
      <c r="AI83" s="355"/>
      <c r="AJ83" s="356"/>
      <c r="AK83" s="355"/>
      <c r="AL83" s="355"/>
      <c r="AM83" s="356"/>
      <c r="AN83" s="355"/>
      <c r="AO83" s="356"/>
      <c r="AP83" s="355"/>
      <c r="AQ83" s="356"/>
      <c r="AR83" s="355"/>
      <c r="AS83" s="355"/>
      <c r="AT83" s="38"/>
      <c r="AU83" s="38"/>
      <c r="AV83" s="38"/>
      <c r="AW83" s="38"/>
      <c r="AX83" s="356"/>
      <c r="AY83" s="355"/>
      <c r="AZ83" s="356"/>
      <c r="BA83" s="355"/>
      <c r="BB83" s="355"/>
      <c r="BC83" s="354"/>
      <c r="BD83" s="355"/>
      <c r="BE83" s="355"/>
      <c r="BF83" s="355"/>
      <c r="BG83" s="354"/>
      <c r="BH83" s="355"/>
      <c r="BI83" s="355"/>
    </row>
    <row r="84" spans="1:61" ht="13.5" hidden="1" customHeight="1">
      <c r="A84" s="39" t="s">
        <v>121</v>
      </c>
      <c r="B84" s="356"/>
      <c r="C84" s="355"/>
      <c r="D84" s="355"/>
      <c r="E84" s="356"/>
      <c r="F84" s="355"/>
      <c r="G84" s="355"/>
      <c r="H84" s="356"/>
      <c r="I84" s="355"/>
      <c r="J84" s="355"/>
      <c r="K84" s="356"/>
      <c r="L84" s="355"/>
      <c r="M84" s="355"/>
      <c r="N84" s="356"/>
      <c r="O84" s="355"/>
      <c r="P84" s="355"/>
      <c r="Q84" s="356"/>
      <c r="R84" s="355"/>
      <c r="S84" s="355"/>
      <c r="T84" s="356"/>
      <c r="U84" s="355"/>
      <c r="V84" s="355"/>
      <c r="W84" s="356"/>
      <c r="X84" s="355"/>
      <c r="Y84" s="355"/>
      <c r="Z84" s="356"/>
      <c r="AA84" s="355"/>
      <c r="AB84" s="355"/>
      <c r="AC84" s="356"/>
      <c r="AD84" s="355"/>
      <c r="AE84" s="355"/>
      <c r="AF84" s="356"/>
      <c r="AG84" s="355"/>
      <c r="AH84" s="356"/>
      <c r="AI84" s="355"/>
      <c r="AJ84" s="356"/>
      <c r="AK84" s="355"/>
      <c r="AL84" s="355"/>
      <c r="AM84" s="356"/>
      <c r="AN84" s="355"/>
      <c r="AO84" s="354"/>
      <c r="AP84" s="355"/>
      <c r="AQ84" s="356"/>
      <c r="AR84" s="355"/>
      <c r="AS84" s="355"/>
      <c r="AT84" s="38"/>
      <c r="AU84" s="38"/>
      <c r="AV84" s="38"/>
      <c r="AW84" s="38"/>
      <c r="AX84" s="356"/>
      <c r="AY84" s="355"/>
      <c r="AZ84" s="356"/>
      <c r="BA84" s="355"/>
      <c r="BB84" s="355"/>
      <c r="BC84" s="354"/>
      <c r="BD84" s="355"/>
      <c r="BE84" s="355"/>
      <c r="BF84" s="355"/>
      <c r="BG84" s="354"/>
      <c r="BH84" s="355"/>
      <c r="BI84" s="355"/>
    </row>
    <row r="85" spans="1:61" ht="13.5" hidden="1" customHeight="1"/>
    <row r="86" spans="1:61" ht="13.5" hidden="1" customHeight="1">
      <c r="A86" s="371" t="s">
        <v>19</v>
      </c>
      <c r="B86" s="373" t="s">
        <v>158</v>
      </c>
      <c r="C86" s="367"/>
      <c r="D86" s="367"/>
      <c r="E86" s="367"/>
      <c r="F86" s="367"/>
      <c r="G86" s="367"/>
      <c r="H86" s="367"/>
      <c r="I86" s="367"/>
      <c r="J86" s="367"/>
      <c r="K86" s="367"/>
      <c r="L86" s="367"/>
      <c r="M86" s="367"/>
      <c r="N86" s="367"/>
      <c r="O86" s="367"/>
      <c r="P86" s="367"/>
      <c r="Q86" s="367"/>
      <c r="R86" s="367"/>
      <c r="S86" s="367"/>
      <c r="T86" s="373" t="s">
        <v>143</v>
      </c>
      <c r="U86" s="367"/>
      <c r="V86" s="367"/>
      <c r="W86" s="367"/>
      <c r="X86" s="367"/>
      <c r="Y86" s="367"/>
      <c r="Z86" s="367"/>
      <c r="AA86" s="367"/>
      <c r="AB86" s="367"/>
      <c r="AC86" s="373" t="s">
        <v>149</v>
      </c>
      <c r="AD86" s="367"/>
      <c r="AE86" s="367"/>
      <c r="AF86" s="367"/>
      <c r="AG86" s="367"/>
      <c r="AH86" s="367"/>
      <c r="AI86" s="367"/>
      <c r="AJ86" s="367"/>
      <c r="AK86" s="367"/>
      <c r="AL86" s="367"/>
      <c r="AM86" s="367"/>
      <c r="AN86" s="367"/>
      <c r="AO86" s="367"/>
      <c r="AP86" s="367"/>
      <c r="AQ86" s="371" t="s">
        <v>118</v>
      </c>
      <c r="AR86" s="367"/>
      <c r="AS86" s="367"/>
      <c r="AT86" s="8"/>
      <c r="AU86" s="8"/>
      <c r="AV86" s="8"/>
      <c r="AW86" s="8"/>
      <c r="AX86" s="373"/>
      <c r="AY86" s="367"/>
      <c r="AZ86" s="373" t="s">
        <v>150</v>
      </c>
      <c r="BA86" s="367"/>
      <c r="BB86" s="367"/>
      <c r="BC86" s="367"/>
      <c r="BD86" s="371" t="s">
        <v>151</v>
      </c>
      <c r="BE86" s="367"/>
      <c r="BF86" s="367"/>
    </row>
    <row r="87" spans="1:61" ht="13.5" hidden="1" customHeight="1">
      <c r="A87" s="367"/>
      <c r="B87" s="367"/>
      <c r="C87" s="367"/>
      <c r="D87" s="367"/>
      <c r="E87" s="367"/>
      <c r="F87" s="367"/>
      <c r="G87" s="367"/>
      <c r="H87" s="367"/>
      <c r="I87" s="367"/>
      <c r="J87" s="367"/>
      <c r="K87" s="367"/>
      <c r="L87" s="367"/>
      <c r="M87" s="367"/>
      <c r="N87" s="367"/>
      <c r="O87" s="367"/>
      <c r="P87" s="367"/>
      <c r="Q87" s="367"/>
      <c r="R87" s="367"/>
      <c r="S87" s="367"/>
      <c r="T87" s="367"/>
      <c r="U87" s="367"/>
      <c r="V87" s="367"/>
      <c r="W87" s="367"/>
      <c r="X87" s="367"/>
      <c r="Y87" s="367"/>
      <c r="Z87" s="367"/>
      <c r="AA87" s="367"/>
      <c r="AB87" s="367"/>
      <c r="AC87" s="373" t="s">
        <v>159</v>
      </c>
      <c r="AD87" s="367"/>
      <c r="AE87" s="367"/>
      <c r="AF87" s="367"/>
      <c r="AG87" s="367"/>
      <c r="AH87" s="367"/>
      <c r="AI87" s="367"/>
      <c r="AJ87" s="373" t="s">
        <v>142</v>
      </c>
      <c r="AK87" s="367"/>
      <c r="AL87" s="367"/>
      <c r="AM87" s="367"/>
      <c r="AN87" s="367"/>
      <c r="AO87" s="367"/>
      <c r="AP87" s="367"/>
      <c r="AQ87" s="373" t="s">
        <v>160</v>
      </c>
      <c r="AR87" s="367"/>
      <c r="AS87" s="367"/>
      <c r="AT87" s="28"/>
      <c r="AU87" s="28"/>
      <c r="AV87" s="28"/>
      <c r="AW87" s="28"/>
      <c r="AX87" s="367"/>
      <c r="AY87" s="367"/>
      <c r="AZ87" s="367"/>
      <c r="BA87" s="367"/>
      <c r="BB87" s="367"/>
      <c r="BC87" s="367"/>
      <c r="BD87" s="367"/>
      <c r="BE87" s="367"/>
      <c r="BF87" s="367"/>
    </row>
    <row r="88" spans="1:61" ht="13.5" hidden="1" customHeight="1">
      <c r="A88" s="367"/>
      <c r="B88" s="373" t="s">
        <v>121</v>
      </c>
      <c r="C88" s="367"/>
      <c r="D88" s="367"/>
      <c r="E88" s="367"/>
      <c r="F88" s="367"/>
      <c r="G88" s="367"/>
      <c r="H88" s="373" t="s">
        <v>154</v>
      </c>
      <c r="I88" s="367"/>
      <c r="J88" s="367"/>
      <c r="K88" s="367"/>
      <c r="L88" s="367"/>
      <c r="M88" s="367"/>
      <c r="N88" s="373" t="s">
        <v>155</v>
      </c>
      <c r="O88" s="367"/>
      <c r="P88" s="367"/>
      <c r="Q88" s="367"/>
      <c r="R88" s="367"/>
      <c r="S88" s="367"/>
      <c r="T88" s="373" t="s">
        <v>121</v>
      </c>
      <c r="U88" s="367"/>
      <c r="V88" s="367"/>
      <c r="W88" s="373" t="s">
        <v>154</v>
      </c>
      <c r="X88" s="367"/>
      <c r="Y88" s="367"/>
      <c r="Z88" s="373" t="s">
        <v>155</v>
      </c>
      <c r="AA88" s="367"/>
      <c r="AB88" s="367"/>
      <c r="AC88" s="373" t="s">
        <v>121</v>
      </c>
      <c r="AD88" s="367"/>
      <c r="AE88" s="367"/>
      <c r="AF88" s="373" t="s">
        <v>154</v>
      </c>
      <c r="AG88" s="367"/>
      <c r="AH88" s="373" t="s">
        <v>155</v>
      </c>
      <c r="AI88" s="367"/>
      <c r="AJ88" s="373" t="s">
        <v>121</v>
      </c>
      <c r="AK88" s="367"/>
      <c r="AL88" s="367"/>
      <c r="AM88" s="373" t="s">
        <v>154</v>
      </c>
      <c r="AN88" s="367"/>
      <c r="AO88" s="373" t="s">
        <v>155</v>
      </c>
      <c r="AP88" s="367"/>
      <c r="AQ88" s="367"/>
      <c r="AR88" s="367"/>
      <c r="AS88" s="367"/>
      <c r="AT88" s="28"/>
      <c r="AU88" s="28"/>
      <c r="AV88" s="28"/>
      <c r="AW88" s="28"/>
      <c r="AX88" s="367"/>
      <c r="AY88" s="367"/>
      <c r="AZ88" s="367"/>
      <c r="BA88" s="367"/>
      <c r="BB88" s="367"/>
      <c r="BC88" s="367"/>
      <c r="BD88" s="367"/>
      <c r="BE88" s="367"/>
      <c r="BF88" s="367"/>
    </row>
    <row r="89" spans="1:61" ht="13.5" hidden="1" customHeight="1">
      <c r="A89" s="367"/>
      <c r="B89" s="374" t="s">
        <v>156</v>
      </c>
      <c r="C89" s="367"/>
      <c r="D89" s="367"/>
      <c r="E89" s="408" t="s">
        <v>161</v>
      </c>
      <c r="F89" s="367"/>
      <c r="G89" s="367"/>
      <c r="H89" s="374" t="s">
        <v>156</v>
      </c>
      <c r="I89" s="367"/>
      <c r="J89" s="367"/>
      <c r="K89" s="408" t="s">
        <v>161</v>
      </c>
      <c r="L89" s="367"/>
      <c r="M89" s="367"/>
      <c r="N89" s="374" t="s">
        <v>156</v>
      </c>
      <c r="O89" s="367"/>
      <c r="P89" s="367"/>
      <c r="Q89" s="408" t="s">
        <v>161</v>
      </c>
      <c r="R89" s="367"/>
      <c r="S89" s="367"/>
      <c r="T89" s="374" t="s">
        <v>156</v>
      </c>
      <c r="U89" s="367"/>
      <c r="V89" s="367"/>
      <c r="W89" s="374" t="s">
        <v>156</v>
      </c>
      <c r="X89" s="367"/>
      <c r="Y89" s="367"/>
      <c r="Z89" s="374" t="s">
        <v>156</v>
      </c>
      <c r="AA89" s="367"/>
      <c r="AB89" s="367"/>
      <c r="AC89" s="374" t="s">
        <v>156</v>
      </c>
      <c r="AD89" s="367"/>
      <c r="AE89" s="367"/>
      <c r="AF89" s="374" t="s">
        <v>156</v>
      </c>
      <c r="AG89" s="367"/>
      <c r="AH89" s="374" t="s">
        <v>156</v>
      </c>
      <c r="AI89" s="367"/>
      <c r="AJ89" s="374" t="s">
        <v>156</v>
      </c>
      <c r="AK89" s="367"/>
      <c r="AL89" s="367"/>
      <c r="AM89" s="374" t="s">
        <v>156</v>
      </c>
      <c r="AN89" s="367"/>
      <c r="AO89" s="374" t="s">
        <v>156</v>
      </c>
      <c r="AP89" s="367"/>
      <c r="AQ89" s="374" t="s">
        <v>156</v>
      </c>
      <c r="AR89" s="367"/>
      <c r="AS89" s="367"/>
      <c r="AT89" s="40"/>
      <c r="AU89" s="40"/>
      <c r="AV89" s="40"/>
      <c r="AW89" s="40"/>
      <c r="AX89" s="374"/>
      <c r="AY89" s="367"/>
      <c r="AZ89" s="367"/>
      <c r="BA89" s="367"/>
      <c r="BB89" s="367"/>
      <c r="BC89" s="367"/>
      <c r="BD89" s="367"/>
      <c r="BE89" s="367"/>
      <c r="BF89" s="367"/>
    </row>
    <row r="90" spans="1:61" ht="13.5" hidden="1" customHeight="1">
      <c r="A90" s="8" t="s">
        <v>90</v>
      </c>
      <c r="B90" s="354"/>
      <c r="C90" s="355"/>
      <c r="D90" s="355"/>
      <c r="E90" s="354"/>
      <c r="F90" s="355"/>
      <c r="G90" s="355"/>
      <c r="H90" s="354"/>
      <c r="I90" s="355"/>
      <c r="J90" s="355"/>
      <c r="K90" s="354"/>
      <c r="L90" s="355"/>
      <c r="M90" s="355"/>
      <c r="N90" s="354"/>
      <c r="O90" s="355"/>
      <c r="P90" s="355"/>
      <c r="Q90" s="354"/>
      <c r="R90" s="355"/>
      <c r="S90" s="355"/>
      <c r="T90" s="354"/>
      <c r="U90" s="355"/>
      <c r="V90" s="355"/>
      <c r="W90" s="354"/>
      <c r="X90" s="355"/>
      <c r="Y90" s="355"/>
      <c r="Z90" s="354"/>
      <c r="AA90" s="355"/>
      <c r="AB90" s="355"/>
      <c r="AC90" s="354"/>
      <c r="AD90" s="355"/>
      <c r="AE90" s="355"/>
      <c r="AF90" s="354"/>
      <c r="AG90" s="355"/>
      <c r="AH90" s="354"/>
      <c r="AI90" s="355"/>
      <c r="AJ90" s="354"/>
      <c r="AK90" s="355"/>
      <c r="AL90" s="355"/>
      <c r="AM90" s="354"/>
      <c r="AN90" s="355"/>
      <c r="AO90" s="354"/>
      <c r="AP90" s="355"/>
      <c r="AQ90" s="354"/>
      <c r="AR90" s="355"/>
      <c r="AS90" s="355"/>
      <c r="AT90" s="41"/>
      <c r="AU90" s="41"/>
      <c r="AV90" s="41"/>
      <c r="AW90" s="41"/>
      <c r="AX90" s="354"/>
      <c r="AY90" s="355"/>
      <c r="AZ90" s="354"/>
      <c r="BA90" s="355"/>
      <c r="BB90" s="355"/>
      <c r="BC90" s="355"/>
      <c r="BD90" s="354"/>
      <c r="BE90" s="355"/>
      <c r="BF90" s="355"/>
    </row>
    <row r="91" spans="1:61" ht="13.5" hidden="1" customHeight="1">
      <c r="A91" s="8" t="s">
        <v>91</v>
      </c>
      <c r="B91" s="354"/>
      <c r="C91" s="355"/>
      <c r="D91" s="355"/>
      <c r="E91" s="354"/>
      <c r="F91" s="355"/>
      <c r="G91" s="355"/>
      <c r="H91" s="354"/>
      <c r="I91" s="355"/>
      <c r="J91" s="355"/>
      <c r="K91" s="354"/>
      <c r="L91" s="355"/>
      <c r="M91" s="355"/>
      <c r="N91" s="354"/>
      <c r="O91" s="355"/>
      <c r="P91" s="355"/>
      <c r="Q91" s="354"/>
      <c r="R91" s="355"/>
      <c r="S91" s="355"/>
      <c r="T91" s="354"/>
      <c r="U91" s="355"/>
      <c r="V91" s="355"/>
      <c r="W91" s="354"/>
      <c r="X91" s="355"/>
      <c r="Y91" s="355"/>
      <c r="Z91" s="354"/>
      <c r="AA91" s="355"/>
      <c r="AB91" s="355"/>
      <c r="AC91" s="354"/>
      <c r="AD91" s="355"/>
      <c r="AE91" s="355"/>
      <c r="AF91" s="354"/>
      <c r="AG91" s="355"/>
      <c r="AH91" s="354"/>
      <c r="AI91" s="355"/>
      <c r="AJ91" s="354"/>
      <c r="AK91" s="355"/>
      <c r="AL91" s="355"/>
      <c r="AM91" s="354"/>
      <c r="AN91" s="355"/>
      <c r="AO91" s="354"/>
      <c r="AP91" s="355"/>
      <c r="AQ91" s="354"/>
      <c r="AR91" s="355"/>
      <c r="AS91" s="355"/>
      <c r="AT91" s="41"/>
      <c r="AU91" s="41"/>
      <c r="AV91" s="41"/>
      <c r="AW91" s="41"/>
      <c r="AX91" s="354"/>
      <c r="AY91" s="355"/>
      <c r="AZ91" s="354"/>
      <c r="BA91" s="355"/>
      <c r="BB91" s="355"/>
      <c r="BC91" s="355"/>
      <c r="BD91" s="354"/>
      <c r="BE91" s="355"/>
      <c r="BF91" s="355"/>
    </row>
    <row r="92" spans="1:61" ht="13.5" hidden="1" customHeight="1">
      <c r="A92" s="8" t="s">
        <v>92</v>
      </c>
      <c r="B92" s="354"/>
      <c r="C92" s="355"/>
      <c r="D92" s="355"/>
      <c r="E92" s="354"/>
      <c r="F92" s="355"/>
      <c r="G92" s="355"/>
      <c r="H92" s="354"/>
      <c r="I92" s="355"/>
      <c r="J92" s="355"/>
      <c r="K92" s="354"/>
      <c r="L92" s="355"/>
      <c r="M92" s="355"/>
      <c r="N92" s="354"/>
      <c r="O92" s="355"/>
      <c r="P92" s="355"/>
      <c r="Q92" s="354"/>
      <c r="R92" s="355"/>
      <c r="S92" s="355"/>
      <c r="T92" s="354"/>
      <c r="U92" s="355"/>
      <c r="V92" s="355"/>
      <c r="W92" s="354"/>
      <c r="X92" s="355"/>
      <c r="Y92" s="355"/>
      <c r="Z92" s="354"/>
      <c r="AA92" s="355"/>
      <c r="AB92" s="355"/>
      <c r="AC92" s="354"/>
      <c r="AD92" s="355"/>
      <c r="AE92" s="355"/>
      <c r="AF92" s="354"/>
      <c r="AG92" s="355"/>
      <c r="AH92" s="354"/>
      <c r="AI92" s="355"/>
      <c r="AJ92" s="354"/>
      <c r="AK92" s="355"/>
      <c r="AL92" s="355"/>
      <c r="AM92" s="354"/>
      <c r="AN92" s="355"/>
      <c r="AO92" s="354"/>
      <c r="AP92" s="355"/>
      <c r="AQ92" s="354"/>
      <c r="AR92" s="355"/>
      <c r="AS92" s="355"/>
      <c r="AT92" s="41"/>
      <c r="AU92" s="41"/>
      <c r="AV92" s="41"/>
      <c r="AW92" s="41"/>
      <c r="AX92" s="354"/>
      <c r="AY92" s="355"/>
      <c r="AZ92" s="354"/>
      <c r="BA92" s="355"/>
      <c r="BB92" s="355"/>
      <c r="BC92" s="355"/>
      <c r="BD92" s="354"/>
      <c r="BE92" s="355"/>
      <c r="BF92" s="355"/>
    </row>
    <row r="93" spans="1:61" ht="13.5" hidden="1" customHeight="1">
      <c r="A93" s="8" t="s">
        <v>94</v>
      </c>
      <c r="B93" s="354"/>
      <c r="C93" s="355"/>
      <c r="D93" s="355"/>
      <c r="E93" s="354"/>
      <c r="F93" s="355"/>
      <c r="G93" s="355"/>
      <c r="H93" s="354"/>
      <c r="I93" s="355"/>
      <c r="J93" s="355"/>
      <c r="K93" s="354"/>
      <c r="L93" s="355"/>
      <c r="M93" s="355"/>
      <c r="N93" s="354"/>
      <c r="O93" s="355"/>
      <c r="P93" s="355"/>
      <c r="Q93" s="354"/>
      <c r="R93" s="355"/>
      <c r="S93" s="355"/>
      <c r="T93" s="354"/>
      <c r="U93" s="355"/>
      <c r="V93" s="355"/>
      <c r="W93" s="354"/>
      <c r="X93" s="355"/>
      <c r="Y93" s="355"/>
      <c r="Z93" s="354"/>
      <c r="AA93" s="355"/>
      <c r="AB93" s="355"/>
      <c r="AC93" s="354"/>
      <c r="AD93" s="355"/>
      <c r="AE93" s="355"/>
      <c r="AF93" s="354"/>
      <c r="AG93" s="355"/>
      <c r="AH93" s="354"/>
      <c r="AI93" s="355"/>
      <c r="AJ93" s="354"/>
      <c r="AK93" s="355"/>
      <c r="AL93" s="355"/>
      <c r="AM93" s="354"/>
      <c r="AN93" s="355"/>
      <c r="AO93" s="354"/>
      <c r="AP93" s="355"/>
      <c r="AQ93" s="354"/>
      <c r="AR93" s="355"/>
      <c r="AS93" s="355"/>
      <c r="AT93" s="41"/>
      <c r="AU93" s="41"/>
      <c r="AV93" s="41"/>
      <c r="AW93" s="41"/>
      <c r="AX93" s="354"/>
      <c r="AY93" s="355"/>
      <c r="AZ93" s="354"/>
      <c r="BA93" s="355"/>
      <c r="BB93" s="355"/>
      <c r="BC93" s="355"/>
      <c r="BD93" s="354"/>
      <c r="BE93" s="355"/>
      <c r="BF93" s="355"/>
    </row>
    <row r="94" spans="1:61" ht="13.5" hidden="1" customHeight="1">
      <c r="A94" s="8" t="s">
        <v>95</v>
      </c>
      <c r="B94" s="354"/>
      <c r="C94" s="355"/>
      <c r="D94" s="355"/>
      <c r="E94" s="354"/>
      <c r="F94" s="355"/>
      <c r="G94" s="355"/>
      <c r="H94" s="354"/>
      <c r="I94" s="355"/>
      <c r="J94" s="355"/>
      <c r="K94" s="354"/>
      <c r="L94" s="355"/>
      <c r="M94" s="355"/>
      <c r="N94" s="354"/>
      <c r="O94" s="355"/>
      <c r="P94" s="355"/>
      <c r="Q94" s="354"/>
      <c r="R94" s="355"/>
      <c r="S94" s="355"/>
      <c r="T94" s="354"/>
      <c r="U94" s="355"/>
      <c r="V94" s="355"/>
      <c r="W94" s="354"/>
      <c r="X94" s="355"/>
      <c r="Y94" s="355"/>
      <c r="Z94" s="354"/>
      <c r="AA94" s="355"/>
      <c r="AB94" s="355"/>
      <c r="AC94" s="354"/>
      <c r="AD94" s="355"/>
      <c r="AE94" s="355"/>
      <c r="AF94" s="354"/>
      <c r="AG94" s="355"/>
      <c r="AH94" s="354"/>
      <c r="AI94" s="355"/>
      <c r="AJ94" s="354"/>
      <c r="AK94" s="355"/>
      <c r="AL94" s="355"/>
      <c r="AM94" s="354"/>
      <c r="AN94" s="355"/>
      <c r="AO94" s="354"/>
      <c r="AP94" s="355"/>
      <c r="AQ94" s="354"/>
      <c r="AR94" s="355"/>
      <c r="AS94" s="355"/>
      <c r="AT94" s="41"/>
      <c r="AU94" s="41"/>
      <c r="AV94" s="41"/>
      <c r="AW94" s="41"/>
      <c r="AX94" s="354"/>
      <c r="AY94" s="355"/>
      <c r="AZ94" s="354"/>
      <c r="BA94" s="355"/>
      <c r="BB94" s="355"/>
      <c r="BC94" s="355"/>
      <c r="BD94" s="354"/>
      <c r="BE94" s="355"/>
      <c r="BF94" s="355"/>
    </row>
    <row r="95" spans="1:61" ht="13.5" hidden="1" customHeight="1">
      <c r="A95" s="36" t="s">
        <v>121</v>
      </c>
      <c r="B95" s="372"/>
      <c r="C95" s="355"/>
      <c r="D95" s="355"/>
      <c r="E95" s="372"/>
      <c r="F95" s="355"/>
      <c r="G95" s="355"/>
      <c r="H95" s="372"/>
      <c r="I95" s="355"/>
      <c r="J95" s="355"/>
      <c r="K95" s="372"/>
      <c r="L95" s="355"/>
      <c r="M95" s="355"/>
      <c r="N95" s="372"/>
      <c r="O95" s="355"/>
      <c r="P95" s="355"/>
      <c r="Q95" s="372"/>
      <c r="R95" s="355"/>
      <c r="S95" s="355"/>
      <c r="T95" s="372"/>
      <c r="U95" s="355"/>
      <c r="V95" s="355"/>
      <c r="W95" s="372"/>
      <c r="X95" s="355"/>
      <c r="Y95" s="355"/>
      <c r="Z95" s="372"/>
      <c r="AA95" s="355"/>
      <c r="AB95" s="355"/>
      <c r="AC95" s="372"/>
      <c r="AD95" s="355"/>
      <c r="AE95" s="355"/>
      <c r="AF95" s="372"/>
      <c r="AG95" s="355"/>
      <c r="AH95" s="372"/>
      <c r="AI95" s="355"/>
      <c r="AJ95" s="372"/>
      <c r="AK95" s="355"/>
      <c r="AL95" s="355"/>
      <c r="AM95" s="372"/>
      <c r="AN95" s="355"/>
      <c r="AO95" s="372"/>
      <c r="AP95" s="355"/>
      <c r="AQ95" s="372"/>
      <c r="AR95" s="355"/>
      <c r="AS95" s="355"/>
      <c r="AT95" s="42"/>
      <c r="AU95" s="42"/>
      <c r="AV95" s="42"/>
      <c r="AW95" s="42"/>
      <c r="AX95" s="354"/>
      <c r="AY95" s="355"/>
      <c r="AZ95" s="354"/>
      <c r="BA95" s="355"/>
      <c r="BB95" s="355"/>
      <c r="BC95" s="355"/>
      <c r="BD95" s="354"/>
      <c r="BE95" s="355"/>
      <c r="BF95" s="355"/>
    </row>
    <row r="96" spans="1:61" ht="13.5" hidden="1" customHeight="1"/>
    <row r="97" spans="1:59" ht="13.5" hidden="1" customHeight="1">
      <c r="A97" s="371" t="s">
        <v>19</v>
      </c>
      <c r="B97" s="373" t="s">
        <v>162</v>
      </c>
      <c r="C97" s="367"/>
      <c r="D97" s="367"/>
      <c r="E97" s="367"/>
      <c r="F97" s="367"/>
      <c r="G97" s="367"/>
      <c r="H97" s="367"/>
      <c r="I97" s="367"/>
      <c r="J97" s="367"/>
      <c r="K97" s="367"/>
      <c r="L97" s="367"/>
      <c r="M97" s="367"/>
      <c r="N97" s="367"/>
      <c r="O97" s="367"/>
      <c r="P97" s="367"/>
      <c r="Q97" s="367"/>
      <c r="R97" s="367"/>
      <c r="S97" s="367"/>
      <c r="T97" s="373" t="s">
        <v>143</v>
      </c>
      <c r="U97" s="367"/>
      <c r="V97" s="367"/>
      <c r="W97" s="367"/>
      <c r="X97" s="367"/>
      <c r="Y97" s="367"/>
      <c r="Z97" s="367"/>
      <c r="AA97" s="367"/>
      <c r="AB97" s="367"/>
      <c r="AC97" s="373" t="s">
        <v>149</v>
      </c>
      <c r="AD97" s="367"/>
      <c r="AE97" s="367"/>
      <c r="AF97" s="367"/>
      <c r="AG97" s="367"/>
      <c r="AH97" s="367"/>
      <c r="AI97" s="367"/>
      <c r="AJ97" s="371" t="s">
        <v>118</v>
      </c>
      <c r="AK97" s="367"/>
      <c r="AL97" s="367"/>
      <c r="AM97" s="371" t="s">
        <v>145</v>
      </c>
      <c r="AN97" s="367"/>
      <c r="AO97" s="367"/>
      <c r="AP97" s="373" t="s">
        <v>121</v>
      </c>
      <c r="AQ97" s="367"/>
      <c r="AR97" s="367"/>
      <c r="AS97" s="373" t="s">
        <v>150</v>
      </c>
      <c r="AT97" s="28"/>
      <c r="AU97" s="28"/>
      <c r="AV97" s="28"/>
      <c r="AW97" s="28"/>
      <c r="AX97" s="371"/>
      <c r="AY97" s="367"/>
      <c r="AZ97" s="43"/>
      <c r="BA97" s="12"/>
      <c r="BB97" s="12"/>
      <c r="BC97" s="2"/>
      <c r="BD97" s="2"/>
      <c r="BE97" s="12"/>
      <c r="BF97" s="2"/>
      <c r="BG97" s="12"/>
    </row>
    <row r="98" spans="1:59" ht="13.5" hidden="1" customHeight="1">
      <c r="A98" s="367"/>
      <c r="B98" s="367"/>
      <c r="C98" s="367"/>
      <c r="D98" s="367"/>
      <c r="E98" s="367"/>
      <c r="F98" s="367"/>
      <c r="G98" s="367"/>
      <c r="H98" s="367"/>
      <c r="I98" s="367"/>
      <c r="J98" s="367"/>
      <c r="K98" s="367"/>
      <c r="L98" s="367"/>
      <c r="M98" s="367"/>
      <c r="N98" s="367"/>
      <c r="O98" s="367"/>
      <c r="P98" s="367"/>
      <c r="Q98" s="367"/>
      <c r="R98" s="367"/>
      <c r="S98" s="367"/>
      <c r="T98" s="367"/>
      <c r="U98" s="367"/>
      <c r="V98" s="367"/>
      <c r="W98" s="367"/>
      <c r="X98" s="367"/>
      <c r="Y98" s="367"/>
      <c r="Z98" s="367"/>
      <c r="AA98" s="367"/>
      <c r="AB98" s="367"/>
      <c r="AC98" s="373" t="s">
        <v>142</v>
      </c>
      <c r="AD98" s="367"/>
      <c r="AE98" s="367"/>
      <c r="AF98" s="367"/>
      <c r="AG98" s="367"/>
      <c r="AH98" s="367"/>
      <c r="AI98" s="367"/>
      <c r="AJ98" s="373" t="s">
        <v>160</v>
      </c>
      <c r="AK98" s="367"/>
      <c r="AL98" s="367"/>
      <c r="AM98" s="367"/>
      <c r="AN98" s="367"/>
      <c r="AO98" s="367"/>
      <c r="AP98" s="367"/>
      <c r="AQ98" s="367"/>
      <c r="AR98" s="367"/>
      <c r="AS98" s="367"/>
      <c r="AT98" s="28"/>
      <c r="AU98" s="28"/>
      <c r="AV98" s="28"/>
      <c r="AW98" s="28"/>
      <c r="AX98" s="367"/>
      <c r="AY98" s="367"/>
      <c r="AZ98" s="2"/>
      <c r="BA98" s="12"/>
      <c r="BB98" s="12"/>
      <c r="BC98" s="2"/>
      <c r="BD98" s="12"/>
      <c r="BE98" s="12"/>
      <c r="BF98" s="2"/>
      <c r="BG98" s="12"/>
    </row>
    <row r="99" spans="1:59" ht="13.5" hidden="1" customHeight="1">
      <c r="A99" s="367"/>
      <c r="B99" s="373" t="s">
        <v>121</v>
      </c>
      <c r="C99" s="367"/>
      <c r="D99" s="367"/>
      <c r="E99" s="367"/>
      <c r="F99" s="367"/>
      <c r="G99" s="367"/>
      <c r="H99" s="373" t="s">
        <v>154</v>
      </c>
      <c r="I99" s="367"/>
      <c r="J99" s="367"/>
      <c r="K99" s="367"/>
      <c r="L99" s="367"/>
      <c r="M99" s="367"/>
      <c r="N99" s="373" t="s">
        <v>155</v>
      </c>
      <c r="O99" s="367"/>
      <c r="P99" s="367"/>
      <c r="Q99" s="367"/>
      <c r="R99" s="367"/>
      <c r="S99" s="367"/>
      <c r="T99" s="373" t="s">
        <v>121</v>
      </c>
      <c r="U99" s="367"/>
      <c r="V99" s="367"/>
      <c r="W99" s="373" t="s">
        <v>154</v>
      </c>
      <c r="X99" s="367"/>
      <c r="Y99" s="367"/>
      <c r="Z99" s="373" t="s">
        <v>155</v>
      </c>
      <c r="AA99" s="367"/>
      <c r="AB99" s="367"/>
      <c r="AC99" s="373" t="s">
        <v>121</v>
      </c>
      <c r="AD99" s="367"/>
      <c r="AE99" s="367"/>
      <c r="AF99" s="373" t="s">
        <v>154</v>
      </c>
      <c r="AG99" s="367"/>
      <c r="AH99" s="373" t="s">
        <v>155</v>
      </c>
      <c r="AI99" s="367"/>
      <c r="AJ99" s="367"/>
      <c r="AK99" s="367"/>
      <c r="AL99" s="367"/>
      <c r="AM99" s="367"/>
      <c r="AN99" s="367"/>
      <c r="AO99" s="367"/>
      <c r="AP99" s="367"/>
      <c r="AQ99" s="367"/>
      <c r="AR99" s="367"/>
      <c r="AS99" s="367"/>
      <c r="AT99" s="28"/>
      <c r="AU99" s="28"/>
      <c r="AV99" s="28"/>
      <c r="AW99" s="28"/>
      <c r="AX99" s="367"/>
      <c r="AY99" s="367"/>
      <c r="AZ99" s="2"/>
      <c r="BA99" s="12"/>
      <c r="BB99" s="12"/>
      <c r="BC99" s="2"/>
      <c r="BD99" s="12"/>
      <c r="BE99" s="12"/>
      <c r="BF99" s="2"/>
      <c r="BG99" s="12"/>
    </row>
    <row r="100" spans="1:59" ht="13.5" hidden="1" customHeight="1">
      <c r="A100" s="367"/>
      <c r="B100" s="374" t="s">
        <v>156</v>
      </c>
      <c r="C100" s="367"/>
      <c r="D100" s="367"/>
      <c r="E100" s="408" t="s">
        <v>161</v>
      </c>
      <c r="F100" s="367"/>
      <c r="G100" s="367"/>
      <c r="H100" s="374" t="s">
        <v>156</v>
      </c>
      <c r="I100" s="367"/>
      <c r="J100" s="367"/>
      <c r="K100" s="408" t="s">
        <v>161</v>
      </c>
      <c r="L100" s="367"/>
      <c r="M100" s="367"/>
      <c r="N100" s="374" t="s">
        <v>156</v>
      </c>
      <c r="O100" s="367"/>
      <c r="P100" s="367"/>
      <c r="Q100" s="408" t="s">
        <v>161</v>
      </c>
      <c r="R100" s="367"/>
      <c r="S100" s="367"/>
      <c r="T100" s="374" t="s">
        <v>156</v>
      </c>
      <c r="U100" s="367"/>
      <c r="V100" s="367"/>
      <c r="W100" s="374" t="s">
        <v>156</v>
      </c>
      <c r="X100" s="367"/>
      <c r="Y100" s="367"/>
      <c r="Z100" s="374" t="s">
        <v>156</v>
      </c>
      <c r="AA100" s="367"/>
      <c r="AB100" s="367"/>
      <c r="AC100" s="374" t="s">
        <v>156</v>
      </c>
      <c r="AD100" s="367"/>
      <c r="AE100" s="367"/>
      <c r="AF100" s="374" t="s">
        <v>156</v>
      </c>
      <c r="AG100" s="367"/>
      <c r="AH100" s="374" t="s">
        <v>156</v>
      </c>
      <c r="AI100" s="367"/>
      <c r="AJ100" s="374" t="s">
        <v>156</v>
      </c>
      <c r="AK100" s="367"/>
      <c r="AL100" s="367"/>
      <c r="AM100" s="374" t="s">
        <v>156</v>
      </c>
      <c r="AN100" s="367"/>
      <c r="AO100" s="367"/>
      <c r="AP100" s="374" t="s">
        <v>156</v>
      </c>
      <c r="AQ100" s="367"/>
      <c r="AR100" s="367"/>
      <c r="AS100" s="367"/>
      <c r="AT100" s="28"/>
      <c r="AU100" s="28"/>
      <c r="AV100" s="28"/>
      <c r="AW100" s="28"/>
      <c r="AX100" s="367"/>
      <c r="AY100" s="367"/>
      <c r="AZ100" s="2"/>
      <c r="BA100" s="12"/>
      <c r="BB100" s="12"/>
      <c r="BC100" s="2"/>
      <c r="BD100" s="12"/>
      <c r="BE100" s="12"/>
      <c r="BF100" s="2"/>
      <c r="BG100" s="12"/>
    </row>
    <row r="101" spans="1:59" ht="13.5" hidden="1" customHeight="1">
      <c r="A101" s="8" t="s">
        <v>90</v>
      </c>
      <c r="B101" s="354"/>
      <c r="C101" s="355"/>
      <c r="D101" s="355"/>
      <c r="E101" s="354"/>
      <c r="F101" s="355"/>
      <c r="G101" s="355"/>
      <c r="H101" s="354"/>
      <c r="I101" s="355"/>
      <c r="J101" s="355"/>
      <c r="K101" s="354"/>
      <c r="L101" s="355"/>
      <c r="M101" s="355"/>
      <c r="N101" s="354"/>
      <c r="O101" s="355"/>
      <c r="P101" s="355"/>
      <c r="Q101" s="354"/>
      <c r="R101" s="355"/>
      <c r="S101" s="355"/>
      <c r="T101" s="354"/>
      <c r="U101" s="355"/>
      <c r="V101" s="355"/>
      <c r="W101" s="354"/>
      <c r="X101" s="355"/>
      <c r="Y101" s="355"/>
      <c r="Z101" s="354"/>
      <c r="AA101" s="355"/>
      <c r="AB101" s="355"/>
      <c r="AC101" s="354"/>
      <c r="AD101" s="355"/>
      <c r="AE101" s="355"/>
      <c r="AF101" s="354"/>
      <c r="AG101" s="355"/>
      <c r="AH101" s="354"/>
      <c r="AI101" s="355"/>
      <c r="AJ101" s="354"/>
      <c r="AK101" s="355"/>
      <c r="AL101" s="355"/>
      <c r="AM101" s="354"/>
      <c r="AN101" s="355"/>
      <c r="AO101" s="355"/>
      <c r="AP101" s="354"/>
      <c r="AQ101" s="355"/>
      <c r="AR101" s="355"/>
      <c r="AS101" s="41"/>
      <c r="AT101" s="41"/>
      <c r="AU101" s="41"/>
      <c r="AV101" s="41"/>
      <c r="AW101" s="41"/>
      <c r="AX101" s="354"/>
      <c r="AY101" s="355"/>
      <c r="AZ101" s="2"/>
      <c r="BA101" s="12"/>
      <c r="BB101" s="12"/>
      <c r="BC101" s="2"/>
      <c r="BD101" s="2"/>
      <c r="BE101" s="12"/>
      <c r="BF101" s="2"/>
      <c r="BG101" s="12"/>
    </row>
    <row r="102" spans="1:59" ht="13.5" hidden="1" customHeight="1">
      <c r="A102" s="8" t="s">
        <v>91</v>
      </c>
      <c r="B102" s="354"/>
      <c r="C102" s="355"/>
      <c r="D102" s="355"/>
      <c r="E102" s="354"/>
      <c r="F102" s="355"/>
      <c r="G102" s="355"/>
      <c r="H102" s="354"/>
      <c r="I102" s="355"/>
      <c r="J102" s="355"/>
      <c r="K102" s="354"/>
      <c r="L102" s="355"/>
      <c r="M102" s="355"/>
      <c r="N102" s="354"/>
      <c r="O102" s="355"/>
      <c r="P102" s="355"/>
      <c r="Q102" s="354"/>
      <c r="R102" s="355"/>
      <c r="S102" s="355"/>
      <c r="T102" s="354"/>
      <c r="U102" s="355"/>
      <c r="V102" s="355"/>
      <c r="W102" s="354"/>
      <c r="X102" s="355"/>
      <c r="Y102" s="355"/>
      <c r="Z102" s="354"/>
      <c r="AA102" s="355"/>
      <c r="AB102" s="355"/>
      <c r="AC102" s="354"/>
      <c r="AD102" s="355"/>
      <c r="AE102" s="355"/>
      <c r="AF102" s="354"/>
      <c r="AG102" s="355"/>
      <c r="AH102" s="354"/>
      <c r="AI102" s="355"/>
      <c r="AJ102" s="354"/>
      <c r="AK102" s="355"/>
      <c r="AL102" s="355"/>
      <c r="AM102" s="354"/>
      <c r="AN102" s="355"/>
      <c r="AO102" s="355"/>
      <c r="AP102" s="354"/>
      <c r="AQ102" s="355"/>
      <c r="AR102" s="355"/>
      <c r="AS102" s="41"/>
      <c r="AT102" s="41"/>
      <c r="AU102" s="41"/>
      <c r="AV102" s="41"/>
      <c r="AW102" s="41"/>
      <c r="AX102" s="354"/>
      <c r="AY102" s="355"/>
      <c r="AZ102" s="2"/>
      <c r="BA102" s="12"/>
      <c r="BB102" s="12"/>
      <c r="BC102" s="2"/>
      <c r="BD102" s="2"/>
      <c r="BE102" s="12"/>
      <c r="BF102" s="2"/>
      <c r="BG102" s="12"/>
    </row>
    <row r="103" spans="1:59" ht="13.5" hidden="1" customHeight="1">
      <c r="A103" s="8" t="s">
        <v>92</v>
      </c>
      <c r="B103" s="354"/>
      <c r="C103" s="355"/>
      <c r="D103" s="355"/>
      <c r="E103" s="354"/>
      <c r="F103" s="355"/>
      <c r="G103" s="355"/>
      <c r="H103" s="354"/>
      <c r="I103" s="355"/>
      <c r="J103" s="355"/>
      <c r="K103" s="354"/>
      <c r="L103" s="355"/>
      <c r="M103" s="355"/>
      <c r="N103" s="354"/>
      <c r="O103" s="355"/>
      <c r="P103" s="355"/>
      <c r="Q103" s="354"/>
      <c r="R103" s="355"/>
      <c r="S103" s="355"/>
      <c r="T103" s="354"/>
      <c r="U103" s="355"/>
      <c r="V103" s="355"/>
      <c r="W103" s="354"/>
      <c r="X103" s="355"/>
      <c r="Y103" s="355"/>
      <c r="Z103" s="354"/>
      <c r="AA103" s="355"/>
      <c r="AB103" s="355"/>
      <c r="AC103" s="354"/>
      <c r="AD103" s="355"/>
      <c r="AE103" s="355"/>
      <c r="AF103" s="354"/>
      <c r="AG103" s="355"/>
      <c r="AH103" s="354"/>
      <c r="AI103" s="355"/>
      <c r="AJ103" s="354"/>
      <c r="AK103" s="355"/>
      <c r="AL103" s="355"/>
      <c r="AM103" s="354"/>
      <c r="AN103" s="355"/>
      <c r="AO103" s="355"/>
      <c r="AP103" s="354"/>
      <c r="AQ103" s="355"/>
      <c r="AR103" s="355"/>
      <c r="AS103" s="41"/>
      <c r="AT103" s="41"/>
      <c r="AU103" s="41"/>
      <c r="AV103" s="41"/>
      <c r="AW103" s="41"/>
      <c r="AX103" s="354"/>
      <c r="AY103" s="355"/>
      <c r="AZ103" s="2"/>
      <c r="BA103" s="12"/>
      <c r="BB103" s="12"/>
      <c r="BC103" s="2"/>
      <c r="BD103" s="2"/>
      <c r="BE103" s="12"/>
      <c r="BF103" s="2"/>
      <c r="BG103" s="12"/>
    </row>
    <row r="104" spans="1:59" ht="13.5" hidden="1" customHeight="1">
      <c r="A104" s="8" t="s">
        <v>94</v>
      </c>
      <c r="B104" s="354"/>
      <c r="C104" s="355"/>
      <c r="D104" s="355"/>
      <c r="E104" s="354"/>
      <c r="F104" s="355"/>
      <c r="G104" s="355"/>
      <c r="H104" s="354"/>
      <c r="I104" s="355"/>
      <c r="J104" s="355"/>
      <c r="K104" s="354"/>
      <c r="L104" s="355"/>
      <c r="M104" s="355"/>
      <c r="N104" s="354"/>
      <c r="O104" s="355"/>
      <c r="P104" s="355"/>
      <c r="Q104" s="354"/>
      <c r="R104" s="355"/>
      <c r="S104" s="355"/>
      <c r="T104" s="354"/>
      <c r="U104" s="355"/>
      <c r="V104" s="355"/>
      <c r="W104" s="354"/>
      <c r="X104" s="355"/>
      <c r="Y104" s="355"/>
      <c r="Z104" s="354"/>
      <c r="AA104" s="355"/>
      <c r="AB104" s="355"/>
      <c r="AC104" s="354"/>
      <c r="AD104" s="355"/>
      <c r="AE104" s="355"/>
      <c r="AF104" s="354"/>
      <c r="AG104" s="355"/>
      <c r="AH104" s="354"/>
      <c r="AI104" s="355"/>
      <c r="AJ104" s="354"/>
      <c r="AK104" s="355"/>
      <c r="AL104" s="355"/>
      <c r="AM104" s="354"/>
      <c r="AN104" s="355"/>
      <c r="AO104" s="355"/>
      <c r="AP104" s="354"/>
      <c r="AQ104" s="355"/>
      <c r="AR104" s="355"/>
      <c r="AS104" s="41"/>
      <c r="AT104" s="41"/>
      <c r="AU104" s="41"/>
      <c r="AV104" s="41"/>
      <c r="AW104" s="41"/>
      <c r="AX104" s="354"/>
      <c r="AY104" s="355"/>
      <c r="AZ104" s="2"/>
      <c r="BA104" s="12"/>
      <c r="BB104" s="12"/>
      <c r="BC104" s="2"/>
      <c r="BD104" s="2"/>
      <c r="BE104" s="12"/>
      <c r="BF104" s="2"/>
      <c r="BG104" s="12"/>
    </row>
    <row r="105" spans="1:59" ht="13.5" hidden="1" customHeight="1">
      <c r="A105" s="8" t="s">
        <v>95</v>
      </c>
      <c r="B105" s="354"/>
      <c r="C105" s="355"/>
      <c r="D105" s="355"/>
      <c r="E105" s="354"/>
      <c r="F105" s="355"/>
      <c r="G105" s="355"/>
      <c r="H105" s="354"/>
      <c r="I105" s="355"/>
      <c r="J105" s="355"/>
      <c r="K105" s="354"/>
      <c r="L105" s="355"/>
      <c r="M105" s="355"/>
      <c r="N105" s="354"/>
      <c r="O105" s="355"/>
      <c r="P105" s="355"/>
      <c r="Q105" s="354"/>
      <c r="R105" s="355"/>
      <c r="S105" s="355"/>
      <c r="T105" s="354"/>
      <c r="U105" s="355"/>
      <c r="V105" s="355"/>
      <c r="W105" s="354"/>
      <c r="X105" s="355"/>
      <c r="Y105" s="355"/>
      <c r="Z105" s="354"/>
      <c r="AA105" s="355"/>
      <c r="AB105" s="355"/>
      <c r="AC105" s="354"/>
      <c r="AD105" s="355"/>
      <c r="AE105" s="355"/>
      <c r="AF105" s="354"/>
      <c r="AG105" s="355"/>
      <c r="AH105" s="354"/>
      <c r="AI105" s="355"/>
      <c r="AJ105" s="354"/>
      <c r="AK105" s="355"/>
      <c r="AL105" s="355"/>
      <c r="AM105" s="354"/>
      <c r="AN105" s="355"/>
      <c r="AO105" s="355"/>
      <c r="AP105" s="354"/>
      <c r="AQ105" s="355"/>
      <c r="AR105" s="355"/>
      <c r="AS105" s="41"/>
      <c r="AT105" s="41"/>
      <c r="AU105" s="41"/>
      <c r="AV105" s="41"/>
      <c r="AW105" s="41"/>
      <c r="AX105" s="354"/>
      <c r="AY105" s="355"/>
      <c r="AZ105" s="2"/>
      <c r="BA105" s="12"/>
      <c r="BB105" s="12"/>
      <c r="BC105" s="2"/>
      <c r="BD105" s="2"/>
      <c r="BE105" s="12"/>
      <c r="BF105" s="2"/>
      <c r="BG105" s="12"/>
    </row>
    <row r="106" spans="1:59" ht="13.5" hidden="1" customHeight="1">
      <c r="A106" s="36" t="s">
        <v>121</v>
      </c>
      <c r="B106" s="372"/>
      <c r="C106" s="355"/>
      <c r="D106" s="355"/>
      <c r="E106" s="372"/>
      <c r="F106" s="355"/>
      <c r="G106" s="355"/>
      <c r="H106" s="372"/>
      <c r="I106" s="355"/>
      <c r="J106" s="355"/>
      <c r="K106" s="372"/>
      <c r="L106" s="355"/>
      <c r="M106" s="355"/>
      <c r="N106" s="372"/>
      <c r="O106" s="355"/>
      <c r="P106" s="355"/>
      <c r="Q106" s="372"/>
      <c r="R106" s="355"/>
      <c r="S106" s="355"/>
      <c r="T106" s="372"/>
      <c r="U106" s="355"/>
      <c r="V106" s="355"/>
      <c r="W106" s="372"/>
      <c r="X106" s="355"/>
      <c r="Y106" s="355"/>
      <c r="Z106" s="372"/>
      <c r="AA106" s="355"/>
      <c r="AB106" s="355"/>
      <c r="AC106" s="372"/>
      <c r="AD106" s="355"/>
      <c r="AE106" s="355"/>
      <c r="AF106" s="372"/>
      <c r="AG106" s="355"/>
      <c r="AH106" s="372"/>
      <c r="AI106" s="355"/>
      <c r="AJ106" s="372"/>
      <c r="AK106" s="355"/>
      <c r="AL106" s="355"/>
      <c r="AM106" s="372"/>
      <c r="AN106" s="355"/>
      <c r="AO106" s="355"/>
      <c r="AP106" s="354"/>
      <c r="AQ106" s="355"/>
      <c r="AR106" s="355"/>
      <c r="AS106" s="41"/>
      <c r="AT106" s="41"/>
      <c r="AU106" s="41"/>
      <c r="AV106" s="41"/>
      <c r="AW106" s="41"/>
      <c r="AX106" s="354"/>
      <c r="AY106" s="355"/>
      <c r="AZ106" s="2"/>
      <c r="BA106" s="12"/>
      <c r="BB106" s="12"/>
      <c r="BC106" s="2"/>
      <c r="BD106" s="2"/>
      <c r="BE106" s="12"/>
      <c r="BF106" s="2"/>
      <c r="BG106" s="12"/>
    </row>
    <row r="107" spans="1:59" ht="13.5" customHeight="1"/>
    <row r="108" spans="1:59" ht="13.5" customHeight="1"/>
    <row r="109" spans="1:59" ht="13.5" customHeight="1"/>
    <row r="110" spans="1:59" ht="13.5" customHeight="1"/>
    <row r="111" spans="1:59" ht="13.5" customHeight="1"/>
    <row r="112" spans="1:59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</sheetData>
  <mergeCells count="1202">
    <mergeCell ref="AS3:AW3"/>
    <mergeCell ref="H93:J93"/>
    <mergeCell ref="E80:G80"/>
    <mergeCell ref="AC83:AE83"/>
    <mergeCell ref="Q79:S79"/>
    <mergeCell ref="Q80:S80"/>
    <mergeCell ref="Q81:S81"/>
    <mergeCell ref="AC74:AE74"/>
    <mergeCell ref="N72:P72"/>
    <mergeCell ref="Z76:AB76"/>
    <mergeCell ref="Z89:AB89"/>
    <mergeCell ref="W89:Y89"/>
    <mergeCell ref="N89:P89"/>
    <mergeCell ref="Q89:S89"/>
    <mergeCell ref="Q83:S83"/>
    <mergeCell ref="K81:M81"/>
    <mergeCell ref="T81:V81"/>
    <mergeCell ref="N75:P75"/>
    <mergeCell ref="AH89:AI89"/>
    <mergeCell ref="X3:Z3"/>
    <mergeCell ref="AC86:AP86"/>
    <mergeCell ref="AH83:AI83"/>
    <mergeCell ref="AH82:AI82"/>
    <mergeCell ref="AC81:AE81"/>
    <mergeCell ref="K3:N3"/>
    <mergeCell ref="K75:M75"/>
    <mergeCell ref="E92:G92"/>
    <mergeCell ref="AC82:AE82"/>
    <mergeCell ref="Z81:AB81"/>
    <mergeCell ref="Z83:AB83"/>
    <mergeCell ref="Z82:AB82"/>
    <mergeCell ref="H76:J76"/>
    <mergeCell ref="AC79:AE79"/>
    <mergeCell ref="K80:M80"/>
    <mergeCell ref="E89:G89"/>
    <mergeCell ref="H89:J89"/>
    <mergeCell ref="K78:M78"/>
    <mergeCell ref="K77:M77"/>
    <mergeCell ref="W88:Y88"/>
    <mergeCell ref="T82:V82"/>
    <mergeCell ref="T89:V89"/>
    <mergeCell ref="Z72:AB72"/>
    <mergeCell ref="T74:V74"/>
    <mergeCell ref="Q72:S72"/>
    <mergeCell ref="Q73:S73"/>
    <mergeCell ref="Q74:S74"/>
    <mergeCell ref="T56:W56"/>
    <mergeCell ref="T57:W57"/>
    <mergeCell ref="K73:M73"/>
    <mergeCell ref="N71:S71"/>
    <mergeCell ref="W72:Y72"/>
    <mergeCell ref="N73:P73"/>
    <mergeCell ref="Z73:AB73"/>
    <mergeCell ref="W74:Y74"/>
    <mergeCell ref="T71:V71"/>
    <mergeCell ref="Z84:AB84"/>
    <mergeCell ref="K82:M82"/>
    <mergeCell ref="T88:V88"/>
    <mergeCell ref="N81:P81"/>
    <mergeCell ref="W82:Y82"/>
    <mergeCell ref="W84:Y84"/>
    <mergeCell ref="T58:W58"/>
    <mergeCell ref="AF80:AG80"/>
    <mergeCell ref="A58:B58"/>
    <mergeCell ref="AH78:AI78"/>
    <mergeCell ref="AC77:AE77"/>
    <mergeCell ref="E79:G79"/>
    <mergeCell ref="H80:J80"/>
    <mergeCell ref="K76:M76"/>
    <mergeCell ref="W81:Y81"/>
    <mergeCell ref="T92:V92"/>
    <mergeCell ref="T91:V91"/>
    <mergeCell ref="AF79:AG79"/>
    <mergeCell ref="B79:D79"/>
    <mergeCell ref="T79:V79"/>
    <mergeCell ref="W79:Y79"/>
    <mergeCell ref="N79:P79"/>
    <mergeCell ref="W76:Y76"/>
    <mergeCell ref="K74:M74"/>
    <mergeCell ref="H74:J74"/>
    <mergeCell ref="H73:J73"/>
    <mergeCell ref="Z74:AB74"/>
    <mergeCell ref="W80:Y80"/>
    <mergeCell ref="W78:Y78"/>
    <mergeCell ref="Q75:S75"/>
    <mergeCell ref="E77:G77"/>
    <mergeCell ref="B75:D75"/>
    <mergeCell ref="E75:G75"/>
    <mergeCell ref="W73:Y73"/>
    <mergeCell ref="N82:P82"/>
    <mergeCell ref="W83:Y83"/>
    <mergeCell ref="K79:M79"/>
    <mergeCell ref="B77:D77"/>
    <mergeCell ref="AC80:AE80"/>
    <mergeCell ref="P58:S58"/>
    <mergeCell ref="H77:J77"/>
    <mergeCell ref="E76:G76"/>
    <mergeCell ref="AF76:AG76"/>
    <mergeCell ref="A69:A72"/>
    <mergeCell ref="B80:D80"/>
    <mergeCell ref="H79:J79"/>
    <mergeCell ref="B78:D78"/>
    <mergeCell ref="E73:G73"/>
    <mergeCell ref="N80:P80"/>
    <mergeCell ref="H78:J78"/>
    <mergeCell ref="E78:G78"/>
    <mergeCell ref="B76:D76"/>
    <mergeCell ref="AH80:AI80"/>
    <mergeCell ref="B71:G71"/>
    <mergeCell ref="B72:D72"/>
    <mergeCell ref="AH73:AI73"/>
    <mergeCell ref="T72:V72"/>
    <mergeCell ref="AC58:AI58"/>
    <mergeCell ref="T73:V73"/>
    <mergeCell ref="N78:P78"/>
    <mergeCell ref="T77:V77"/>
    <mergeCell ref="Z78:AB78"/>
    <mergeCell ref="AC78:AE78"/>
    <mergeCell ref="H75:J75"/>
    <mergeCell ref="T78:V78"/>
    <mergeCell ref="AF72:AG72"/>
    <mergeCell ref="AF77:AG77"/>
    <mergeCell ref="AH74:AI74"/>
    <mergeCell ref="Q78:S78"/>
    <mergeCell ref="B74:D74"/>
    <mergeCell ref="E74:G74"/>
    <mergeCell ref="AM73:AN73"/>
    <mergeCell ref="Q77:S77"/>
    <mergeCell ref="N77:P77"/>
    <mergeCell ref="H72:J72"/>
    <mergeCell ref="AJ71:AL71"/>
    <mergeCell ref="N76:P76"/>
    <mergeCell ref="Q76:S76"/>
    <mergeCell ref="AM74:AN74"/>
    <mergeCell ref="T75:V75"/>
    <mergeCell ref="AC75:AE75"/>
    <mergeCell ref="AH76:AI76"/>
    <mergeCell ref="Z75:AB75"/>
    <mergeCell ref="N74:P74"/>
    <mergeCell ref="AC73:AE73"/>
    <mergeCell ref="Z71:AB71"/>
    <mergeCell ref="B69:S70"/>
    <mergeCell ref="AM75:AN75"/>
    <mergeCell ref="AJ76:AL76"/>
    <mergeCell ref="AM76:AN76"/>
    <mergeCell ref="AJ77:AL77"/>
    <mergeCell ref="B73:D73"/>
    <mergeCell ref="AH77:AI77"/>
    <mergeCell ref="AZ7:AZ8"/>
    <mergeCell ref="BA7:BA8"/>
    <mergeCell ref="AX7:AX8"/>
    <mergeCell ref="AZ10:AZ11"/>
    <mergeCell ref="AZ13:AZ14"/>
    <mergeCell ref="AY10:AY11"/>
    <mergeCell ref="BA10:BA11"/>
    <mergeCell ref="BA13:BA14"/>
    <mergeCell ref="BA16:BA17"/>
    <mergeCell ref="AY22:AY23"/>
    <mergeCell ref="AX22:AX23"/>
    <mergeCell ref="AZ22:AZ23"/>
    <mergeCell ref="BA22:BA23"/>
    <mergeCell ref="AZ19:AZ20"/>
    <mergeCell ref="AR7:AR8"/>
    <mergeCell ref="AR13:AR14"/>
    <mergeCell ref="AS13:AS14"/>
    <mergeCell ref="AZ16:AZ17"/>
    <mergeCell ref="AR22:AR23"/>
    <mergeCell ref="AS7:AS8"/>
    <mergeCell ref="B9:BA9"/>
    <mergeCell ref="R13:R14"/>
    <mergeCell ref="Q13:Q14"/>
    <mergeCell ref="S13:S14"/>
    <mergeCell ref="D7:D8"/>
    <mergeCell ref="E7:E8"/>
    <mergeCell ref="AF7:AF8"/>
    <mergeCell ref="AG7:AG8"/>
    <mergeCell ref="S7:S8"/>
    <mergeCell ref="AN10:AN11"/>
    <mergeCell ref="G13:G14"/>
    <mergeCell ref="AY13:AY14"/>
    <mergeCell ref="I7:I8"/>
    <mergeCell ref="H7:H8"/>
    <mergeCell ref="U10:U11"/>
    <mergeCell ref="E25:E26"/>
    <mergeCell ref="F25:F26"/>
    <mergeCell ref="X10:X11"/>
    <mergeCell ref="AK16:AK17"/>
    <mergeCell ref="M7:M8"/>
    <mergeCell ref="AS16:AS17"/>
    <mergeCell ref="Q10:Q11"/>
    <mergeCell ref="AA10:AA11"/>
    <mergeCell ref="R22:R23"/>
    <mergeCell ref="AP7:AP8"/>
    <mergeCell ref="O16:O17"/>
    <mergeCell ref="W7:W8"/>
    <mergeCell ref="E13:E14"/>
    <mergeCell ref="X16:X17"/>
    <mergeCell ref="L10:L11"/>
    <mergeCell ref="Y7:Y8"/>
    <mergeCell ref="AB7:AB8"/>
    <mergeCell ref="AA7:AA8"/>
    <mergeCell ref="Z7:Z8"/>
    <mergeCell ref="O7:O8"/>
    <mergeCell ref="G25:G26"/>
    <mergeCell ref="J25:J26"/>
    <mergeCell ref="Y25:Y26"/>
    <mergeCell ref="AN7:AN8"/>
    <mergeCell ref="AH7:AH8"/>
    <mergeCell ref="AJ7:AJ8"/>
    <mergeCell ref="AK7:AK8"/>
    <mergeCell ref="L7:L8"/>
    <mergeCell ref="F7:F8"/>
    <mergeCell ref="AQ69:AS69"/>
    <mergeCell ref="AQ72:AS72"/>
    <mergeCell ref="Z51:AP51"/>
    <mergeCell ref="AF75:AG75"/>
    <mergeCell ref="AF74:AG74"/>
    <mergeCell ref="Z50:AP50"/>
    <mergeCell ref="AF73:AG73"/>
    <mergeCell ref="AS51:BB51"/>
    <mergeCell ref="AJ58:AN58"/>
    <mergeCell ref="AF19:AF20"/>
    <mergeCell ref="AK10:AK11"/>
    <mergeCell ref="B15:BA15"/>
    <mergeCell ref="B12:BA12"/>
    <mergeCell ref="Z16:Z17"/>
    <mergeCell ref="M16:M17"/>
    <mergeCell ref="T25:T26"/>
    <mergeCell ref="N16:N17"/>
    <mergeCell ref="U22:U23"/>
    <mergeCell ref="M25:M26"/>
    <mergeCell ref="J16:J17"/>
    <mergeCell ref="AB16:AB17"/>
    <mergeCell ref="H25:H26"/>
    <mergeCell ref="I25:I26"/>
    <mergeCell ref="T19:T20"/>
    <mergeCell ref="J58:O58"/>
    <mergeCell ref="AC55:AI56"/>
    <mergeCell ref="AC69:AP69"/>
    <mergeCell ref="AO73:AP73"/>
    <mergeCell ref="AO71:AP71"/>
    <mergeCell ref="AJ72:AL72"/>
    <mergeCell ref="AO72:AP72"/>
    <mergeCell ref="AJ73:AL73"/>
    <mergeCell ref="H50:Q50"/>
    <mergeCell ref="X58:AB58"/>
    <mergeCell ref="K72:M72"/>
    <mergeCell ref="U7:U8"/>
    <mergeCell ref="K25:K26"/>
    <mergeCell ref="K22:K23"/>
    <mergeCell ref="I10:I11"/>
    <mergeCell ref="H22:H23"/>
    <mergeCell ref="M22:M23"/>
    <mergeCell ref="N22:N23"/>
    <mergeCell ref="AY7:AY8"/>
    <mergeCell ref="R7:R8"/>
    <mergeCell ref="V10:V11"/>
    <mergeCell ref="A41:A46"/>
    <mergeCell ref="C41:C46"/>
    <mergeCell ref="AJ81:AL81"/>
    <mergeCell ref="A68:BE68"/>
    <mergeCell ref="AQ78:AS78"/>
    <mergeCell ref="AQ79:AS79"/>
    <mergeCell ref="AO80:AP80"/>
    <mergeCell ref="AX74:AY74"/>
    <mergeCell ref="AX72:AY72"/>
    <mergeCell ref="AC70:AI70"/>
    <mergeCell ref="AX73:AY73"/>
    <mergeCell ref="AZ78:BB78"/>
    <mergeCell ref="AZ77:BB77"/>
    <mergeCell ref="BC81:BF81"/>
    <mergeCell ref="Z49:AP49"/>
    <mergeCell ref="T69:AB70"/>
    <mergeCell ref="AO58:AS58"/>
    <mergeCell ref="W71:Y71"/>
    <mergeCell ref="H49:W49"/>
    <mergeCell ref="H51:Q51"/>
    <mergeCell ref="C58:I58"/>
    <mergeCell ref="AM71:AN71"/>
    <mergeCell ref="AJ57:AN57"/>
    <mergeCell ref="AO55:AS56"/>
    <mergeCell ref="AO57:AS57"/>
    <mergeCell ref="AF71:AG71"/>
    <mergeCell ref="X57:AB57"/>
    <mergeCell ref="AC57:AI57"/>
    <mergeCell ref="AJ70:AP70"/>
    <mergeCell ref="E72:G72"/>
    <mergeCell ref="H71:M71"/>
    <mergeCell ref="AJ55:AN56"/>
    <mergeCell ref="X55:AB56"/>
    <mergeCell ref="T83:V83"/>
    <mergeCell ref="AX81:AY81"/>
    <mergeCell ref="X7:X8"/>
    <mergeCell ref="AE7:AE8"/>
    <mergeCell ref="AD7:AD8"/>
    <mergeCell ref="V7:V8"/>
    <mergeCell ref="T7:T8"/>
    <mergeCell ref="Q7:Q8"/>
    <mergeCell ref="AQ19:AQ20"/>
    <mergeCell ref="AQ16:AQ17"/>
    <mergeCell ref="AO10:AO11"/>
    <mergeCell ref="AO16:AO17"/>
    <mergeCell ref="AM10:AM11"/>
    <mergeCell ref="AH25:AH26"/>
    <mergeCell ref="N37:N38"/>
    <mergeCell ref="G16:G17"/>
    <mergeCell ref="H16:H17"/>
    <mergeCell ref="N13:N14"/>
    <mergeCell ref="AQ84:AS84"/>
    <mergeCell ref="AQ83:AS83"/>
    <mergeCell ref="AQ80:AS80"/>
    <mergeCell ref="AX80:AY80"/>
    <mergeCell ref="T41:T46"/>
    <mergeCell ref="AO77:AP77"/>
    <mergeCell ref="AL37:AL38"/>
    <mergeCell ref="AC7:AC8"/>
    <mergeCell ref="AQ77:AS77"/>
    <mergeCell ref="W75:Y75"/>
    <mergeCell ref="AC71:AE71"/>
    <mergeCell ref="AX19:AX20"/>
    <mergeCell ref="AM72:AN72"/>
    <mergeCell ref="AH72:AI72"/>
    <mergeCell ref="AH71:AI71"/>
    <mergeCell ref="AM80:AN80"/>
    <mergeCell ref="AM81:AN81"/>
    <mergeCell ref="AY19:AY20"/>
    <mergeCell ref="T16:T17"/>
    <mergeCell ref="U16:U17"/>
    <mergeCell ref="AR16:AR17"/>
    <mergeCell ref="AR10:AR11"/>
    <mergeCell ref="AQ7:AQ8"/>
    <mergeCell ref="U13:U14"/>
    <mergeCell ref="U19:U20"/>
    <mergeCell ref="AE37:AE38"/>
    <mergeCell ref="AC37:AC38"/>
    <mergeCell ref="X34:X35"/>
    <mergeCell ref="Y34:Y35"/>
    <mergeCell ref="AA16:AA17"/>
    <mergeCell ref="W22:W23"/>
    <mergeCell ref="Z19:Z20"/>
    <mergeCell ref="G7:G8"/>
    <mergeCell ref="AL7:AL8"/>
    <mergeCell ref="AM7:AM8"/>
    <mergeCell ref="E16:E17"/>
    <mergeCell ref="AP13:AP14"/>
    <mergeCell ref="AG10:AG11"/>
    <mergeCell ref="AH10:AH11"/>
    <mergeCell ref="AE10:AE11"/>
    <mergeCell ref="AD10:AD11"/>
    <mergeCell ref="Z10:Z11"/>
    <mergeCell ref="AF10:AF11"/>
    <mergeCell ref="AC13:AC14"/>
    <mergeCell ref="AB13:AB14"/>
    <mergeCell ref="AA13:AA14"/>
    <mergeCell ref="AE16:AE17"/>
    <mergeCell ref="AD16:AD17"/>
    <mergeCell ref="V16:V17"/>
    <mergeCell ref="AK13:AK14"/>
    <mergeCell ref="AD13:AD14"/>
    <mergeCell ref="AE13:AE14"/>
    <mergeCell ref="AF13:AF14"/>
    <mergeCell ref="AL10:AL11"/>
    <mergeCell ref="AL13:AL14"/>
    <mergeCell ref="AI10:AI11"/>
    <mergeCell ref="AM13:AM14"/>
    <mergeCell ref="AO13:AO14"/>
    <mergeCell ref="AN13:AN14"/>
    <mergeCell ref="AP16:AP17"/>
    <mergeCell ref="AH13:AH14"/>
    <mergeCell ref="AI13:AI14"/>
    <mergeCell ref="AI7:AI8"/>
    <mergeCell ref="AO7:AO8"/>
    <mergeCell ref="A16:A17"/>
    <mergeCell ref="A25:A26"/>
    <mergeCell ref="A22:A23"/>
    <mergeCell ref="A13:A14"/>
    <mergeCell ref="B13:B14"/>
    <mergeCell ref="K10:K11"/>
    <mergeCell ref="R10:R11"/>
    <mergeCell ref="S10:S11"/>
    <mergeCell ref="J10:J11"/>
    <mergeCell ref="H10:H11"/>
    <mergeCell ref="F22:F23"/>
    <mergeCell ref="A10:A11"/>
    <mergeCell ref="Y10:Y11"/>
    <mergeCell ref="D13:D14"/>
    <mergeCell ref="D22:D23"/>
    <mergeCell ref="E22:E23"/>
    <mergeCell ref="D25:D26"/>
    <mergeCell ref="C25:C26"/>
    <mergeCell ref="I19:I20"/>
    <mergeCell ref="C16:C17"/>
    <mergeCell ref="C10:C11"/>
    <mergeCell ref="D10:D11"/>
    <mergeCell ref="T13:T14"/>
    <mergeCell ref="T10:T11"/>
    <mergeCell ref="F16:F17"/>
    <mergeCell ref="I16:I17"/>
    <mergeCell ref="P16:P17"/>
    <mergeCell ref="E10:E11"/>
    <mergeCell ref="B16:B17"/>
    <mergeCell ref="J19:J20"/>
    <mergeCell ref="B19:B20"/>
    <mergeCell ref="A7:A8"/>
    <mergeCell ref="C7:C8"/>
    <mergeCell ref="B7:B8"/>
    <mergeCell ref="W10:W11"/>
    <mergeCell ref="V13:V14"/>
    <mergeCell ref="W13:W14"/>
    <mergeCell ref="AB10:AB11"/>
    <mergeCell ref="AC10:AC11"/>
    <mergeCell ref="X13:X14"/>
    <mergeCell ref="Y13:Y14"/>
    <mergeCell ref="H13:H14"/>
    <mergeCell ref="J13:J14"/>
    <mergeCell ref="K13:K14"/>
    <mergeCell ref="I13:I14"/>
    <mergeCell ref="P10:P11"/>
    <mergeCell ref="Z13:Z14"/>
    <mergeCell ref="O10:O11"/>
    <mergeCell ref="K7:K8"/>
    <mergeCell ref="J7:J8"/>
    <mergeCell ref="C13:C14"/>
    <mergeCell ref="B10:B11"/>
    <mergeCell ref="M13:M14"/>
    <mergeCell ref="L13:L14"/>
    <mergeCell ref="F13:F14"/>
    <mergeCell ref="N7:N8"/>
    <mergeCell ref="O13:O14"/>
    <mergeCell ref="P13:P14"/>
    <mergeCell ref="N10:N11"/>
    <mergeCell ref="M10:M11"/>
    <mergeCell ref="F10:F11"/>
    <mergeCell ref="G10:G11"/>
    <mergeCell ref="P7:P8"/>
    <mergeCell ref="R16:R17"/>
    <mergeCell ref="G19:G20"/>
    <mergeCell ref="O19:O20"/>
    <mergeCell ref="AY28:AY29"/>
    <mergeCell ref="AO19:AO20"/>
    <mergeCell ref="AP10:AP11"/>
    <mergeCell ref="AQ13:AQ14"/>
    <mergeCell ref="AA22:AA23"/>
    <mergeCell ref="AI16:AI17"/>
    <mergeCell ref="B18:BA18"/>
    <mergeCell ref="C19:C20"/>
    <mergeCell ref="AN19:AN20"/>
    <mergeCell ref="AX16:AX17"/>
    <mergeCell ref="AQ10:AQ11"/>
    <mergeCell ref="D16:D17"/>
    <mergeCell ref="Q22:Q23"/>
    <mergeCell ref="L16:L17"/>
    <mergeCell ref="Q16:Q17"/>
    <mergeCell ref="P22:P23"/>
    <mergeCell ref="AJ10:AJ11"/>
    <mergeCell ref="AG16:AG17"/>
    <mergeCell ref="AF16:AF17"/>
    <mergeCell ref="W19:W20"/>
    <mergeCell ref="AA19:AA20"/>
    <mergeCell ref="V19:V20"/>
    <mergeCell ref="E19:E20"/>
    <mergeCell ref="AG13:AG14"/>
    <mergeCell ref="H19:H20"/>
    <mergeCell ref="K19:K20"/>
    <mergeCell ref="AJ13:AJ14"/>
    <mergeCell ref="AC16:AC17"/>
    <mergeCell ref="AS10:AS11"/>
    <mergeCell ref="AH16:AH17"/>
    <mergeCell ref="AN16:AN17"/>
    <mergeCell ref="AJ19:AJ20"/>
    <mergeCell ref="AH19:AH20"/>
    <mergeCell ref="AM22:AM23"/>
    <mergeCell ref="AG28:AG29"/>
    <mergeCell ref="AF28:AF29"/>
    <mergeCell ref="AI19:AI20"/>
    <mergeCell ref="AK22:AK23"/>
    <mergeCell ref="AG19:AG20"/>
    <mergeCell ref="AD22:AD23"/>
    <mergeCell ref="AM19:AM20"/>
    <mergeCell ref="AK19:AK20"/>
    <mergeCell ref="U25:U26"/>
    <mergeCell ref="AH22:AH23"/>
    <mergeCell ref="AI25:AI26"/>
    <mergeCell ref="AB25:AB26"/>
    <mergeCell ref="AE19:AE20"/>
    <mergeCell ref="AL19:AL20"/>
    <mergeCell ref="Y19:Y20"/>
    <mergeCell ref="AC28:AC29"/>
    <mergeCell ref="AD28:AD29"/>
    <mergeCell ref="AJ22:AJ23"/>
    <mergeCell ref="AG25:AG26"/>
    <mergeCell ref="AM16:AM17"/>
    <mergeCell ref="AD19:AD20"/>
    <mergeCell ref="A37:A38"/>
    <mergeCell ref="B34:B35"/>
    <mergeCell ref="F34:F35"/>
    <mergeCell ref="J34:J35"/>
    <mergeCell ref="H37:H38"/>
    <mergeCell ref="R37:R38"/>
    <mergeCell ref="V34:V35"/>
    <mergeCell ref="W34:W35"/>
    <mergeCell ref="S34:S35"/>
    <mergeCell ref="O34:O35"/>
    <mergeCell ref="Q34:Q35"/>
    <mergeCell ref="A28:A29"/>
    <mergeCell ref="A31:A32"/>
    <mergeCell ref="E31:E32"/>
    <mergeCell ref="F31:F32"/>
    <mergeCell ref="X31:X32"/>
    <mergeCell ref="AC22:AC23"/>
    <mergeCell ref="I28:I29"/>
    <mergeCell ref="L28:L29"/>
    <mergeCell ref="M28:M29"/>
    <mergeCell ref="K31:K32"/>
    <mergeCell ref="AC31:AC32"/>
    <mergeCell ref="J22:J23"/>
    <mergeCell ref="G22:G23"/>
    <mergeCell ref="V25:V26"/>
    <mergeCell ref="W25:W26"/>
    <mergeCell ref="Z22:Z23"/>
    <mergeCell ref="AB22:AB23"/>
    <mergeCell ref="AA34:AA35"/>
    <mergeCell ref="AA31:AA32"/>
    <mergeCell ref="AB31:AB32"/>
    <mergeCell ref="E28:E29"/>
    <mergeCell ref="A19:A20"/>
    <mergeCell ref="AB19:AB20"/>
    <mergeCell ref="D19:D20"/>
    <mergeCell ref="Q31:Q32"/>
    <mergeCell ref="I22:I23"/>
    <mergeCell ref="D28:D29"/>
    <mergeCell ref="E34:E35"/>
    <mergeCell ref="O22:O23"/>
    <mergeCell ref="P25:P26"/>
    <mergeCell ref="K34:K35"/>
    <mergeCell ref="B28:B29"/>
    <mergeCell ref="C28:C29"/>
    <mergeCell ref="S25:S26"/>
    <mergeCell ref="C31:C32"/>
    <mergeCell ref="F19:F20"/>
    <mergeCell ref="D31:D32"/>
    <mergeCell ref="H31:H32"/>
    <mergeCell ref="N19:N20"/>
    <mergeCell ref="P19:P20"/>
    <mergeCell ref="S19:S20"/>
    <mergeCell ref="N25:N26"/>
    <mergeCell ref="Q19:Q20"/>
    <mergeCell ref="R19:R20"/>
    <mergeCell ref="G34:G35"/>
    <mergeCell ref="B25:B26"/>
    <mergeCell ref="B22:B23"/>
    <mergeCell ref="C22:C23"/>
    <mergeCell ref="R25:R26"/>
    <mergeCell ref="A34:A35"/>
    <mergeCell ref="D34:D35"/>
    <mergeCell ref="R34:R35"/>
    <mergeCell ref="C34:C35"/>
    <mergeCell ref="G31:G32"/>
    <mergeCell ref="Q25:Q26"/>
    <mergeCell ref="G28:G29"/>
    <mergeCell ref="H28:H29"/>
    <mergeCell ref="B31:B32"/>
    <mergeCell ref="S28:S29"/>
    <mergeCell ref="V28:V29"/>
    <mergeCell ref="R28:R29"/>
    <mergeCell ref="J31:J32"/>
    <mergeCell ref="I31:I32"/>
    <mergeCell ref="S37:S38"/>
    <mergeCell ref="O37:O38"/>
    <mergeCell ref="O28:O29"/>
    <mergeCell ref="J28:J29"/>
    <mergeCell ref="G37:G38"/>
    <mergeCell ref="E37:E38"/>
    <mergeCell ref="F37:F38"/>
    <mergeCell ref="D37:D38"/>
    <mergeCell ref="B37:B38"/>
    <mergeCell ref="C37:C38"/>
    <mergeCell ref="K37:K38"/>
    <mergeCell ref="L37:L38"/>
    <mergeCell ref="M37:M38"/>
    <mergeCell ref="J37:J38"/>
    <mergeCell ref="I37:I38"/>
    <mergeCell ref="Q37:Q38"/>
    <mergeCell ref="L34:L35"/>
    <mergeCell ref="I34:I35"/>
    <mergeCell ref="H34:H35"/>
    <mergeCell ref="N34:N35"/>
    <mergeCell ref="V22:V23"/>
    <mergeCell ref="K28:K29"/>
    <mergeCell ref="N28:N29"/>
    <mergeCell ref="V31:V32"/>
    <mergeCell ref="S31:S32"/>
    <mergeCell ref="R31:R32"/>
    <mergeCell ref="T31:T32"/>
    <mergeCell ref="U31:U32"/>
    <mergeCell ref="N31:N32"/>
    <mergeCell ref="L22:L23"/>
    <mergeCell ref="V37:V38"/>
    <mergeCell ref="U37:U38"/>
    <mergeCell ref="W37:W38"/>
    <mergeCell ref="O31:O32"/>
    <mergeCell ref="P31:P32"/>
    <mergeCell ref="Q28:Q29"/>
    <mergeCell ref="U28:U29"/>
    <mergeCell ref="L25:L26"/>
    <mergeCell ref="S22:S23"/>
    <mergeCell ref="T22:T23"/>
    <mergeCell ref="M31:M32"/>
    <mergeCell ref="M34:M35"/>
    <mergeCell ref="L31:L32"/>
    <mergeCell ref="W28:W29"/>
    <mergeCell ref="O25:O26"/>
    <mergeCell ref="W41:W46"/>
    <mergeCell ref="AK41:AK46"/>
    <mergeCell ref="AM41:AM46"/>
    <mergeCell ref="T28:T29"/>
    <mergeCell ref="T34:T35"/>
    <mergeCell ref="P37:P38"/>
    <mergeCell ref="AA41:AA46"/>
    <mergeCell ref="Z41:Z46"/>
    <mergeCell ref="AE28:AE29"/>
    <mergeCell ref="P28:P29"/>
    <mergeCell ref="U34:U35"/>
    <mergeCell ref="AA28:AA29"/>
    <mergeCell ref="Z28:Z29"/>
    <mergeCell ref="Y31:Y32"/>
    <mergeCell ref="AJ31:AJ32"/>
    <mergeCell ref="AI31:AI32"/>
    <mergeCell ref="AJ34:AJ35"/>
    <mergeCell ref="AI34:AI35"/>
    <mergeCell ref="AD34:AD35"/>
    <mergeCell ref="R41:R46"/>
    <mergeCell ref="Y28:Y29"/>
    <mergeCell ref="AB28:AB29"/>
    <mergeCell ref="P34:P35"/>
    <mergeCell ref="T37:T38"/>
    <mergeCell ref="S41:S46"/>
    <mergeCell ref="Z34:Z35"/>
    <mergeCell ref="X28:X29"/>
    <mergeCell ref="AD31:AD32"/>
    <mergeCell ref="AH31:AH32"/>
    <mergeCell ref="AE31:AE32"/>
    <mergeCell ref="X41:X46"/>
    <mergeCell ref="AK37:AK38"/>
    <mergeCell ref="AC34:AC35"/>
    <mergeCell ref="AB34:AB35"/>
    <mergeCell ref="AJ28:AJ29"/>
    <mergeCell ref="Z25:Z26"/>
    <mergeCell ref="Y22:Y23"/>
    <mergeCell ref="AE25:AE26"/>
    <mergeCell ref="AF25:AF26"/>
    <mergeCell ref="X37:X38"/>
    <mergeCell ref="Y37:Y38"/>
    <mergeCell ref="AA37:AA38"/>
    <mergeCell ref="Z37:Z38"/>
    <mergeCell ref="AB37:AB38"/>
    <mergeCell ref="AG34:AG35"/>
    <mergeCell ref="AH34:AH35"/>
    <mergeCell ref="AI37:AI38"/>
    <mergeCell ref="AC25:AC26"/>
    <mergeCell ref="AF22:AF23"/>
    <mergeCell ref="AG22:AG23"/>
    <mergeCell ref="X22:X23"/>
    <mergeCell ref="BF68:BL68"/>
    <mergeCell ref="BC74:BF74"/>
    <mergeCell ref="AZ69:BB71"/>
    <mergeCell ref="AE22:AE23"/>
    <mergeCell ref="AN34:AN35"/>
    <mergeCell ref="AH28:AH29"/>
    <mergeCell ref="AF37:AF38"/>
    <mergeCell ref="AD37:AD38"/>
    <mergeCell ref="AR41:AR46"/>
    <mergeCell ref="AS41:AS46"/>
    <mergeCell ref="AQ41:AQ46"/>
    <mergeCell ref="AP41:AP46"/>
    <mergeCell ref="AL41:AL46"/>
    <mergeCell ref="AM37:AM38"/>
    <mergeCell ref="AP22:AP23"/>
    <mergeCell ref="AX31:AX32"/>
    <mergeCell ref="AY31:AY32"/>
    <mergeCell ref="AT41:AT46"/>
    <mergeCell ref="AZ25:AZ26"/>
    <mergeCell ref="BA25:BA26"/>
    <mergeCell ref="AS25:AS26"/>
    <mergeCell ref="AQ22:AQ23"/>
    <mergeCell ref="AP28:AP29"/>
    <mergeCell ref="AP31:AP32"/>
    <mergeCell ref="AK31:AK32"/>
    <mergeCell ref="AM31:AM32"/>
    <mergeCell ref="AD25:AD26"/>
    <mergeCell ref="AI22:AI23"/>
    <mergeCell ref="AL31:AL32"/>
    <mergeCell ref="AK28:AK29"/>
    <mergeCell ref="AV41:AV46"/>
    <mergeCell ref="AS34:AS35"/>
    <mergeCell ref="BG74:BI74"/>
    <mergeCell ref="BG69:BI72"/>
    <mergeCell ref="BC69:BF72"/>
    <mergeCell ref="AX69:AY71"/>
    <mergeCell ref="BC75:BF75"/>
    <mergeCell ref="BC76:BF76"/>
    <mergeCell ref="AQ81:AS81"/>
    <mergeCell ref="AZ76:BB76"/>
    <mergeCell ref="AZ75:BB75"/>
    <mergeCell ref="AZ73:BB73"/>
    <mergeCell ref="AZ74:BB74"/>
    <mergeCell ref="AO74:AP74"/>
    <mergeCell ref="AX75:AY75"/>
    <mergeCell ref="AX76:AY76"/>
    <mergeCell ref="AO82:AP82"/>
    <mergeCell ref="AQ82:AS82"/>
    <mergeCell ref="BG80:BI80"/>
    <mergeCell ref="BC79:BF79"/>
    <mergeCell ref="AX79:AY79"/>
    <mergeCell ref="BC78:BF78"/>
    <mergeCell ref="BC77:BF77"/>
    <mergeCell ref="BC73:BF73"/>
    <mergeCell ref="BG73:BI73"/>
    <mergeCell ref="BC80:BF80"/>
    <mergeCell ref="AZ79:BB79"/>
    <mergeCell ref="AZ80:BB80"/>
    <mergeCell ref="AX78:AY78"/>
    <mergeCell ref="AX77:AY77"/>
    <mergeCell ref="AQ73:AS73"/>
    <mergeCell ref="AQ75:AS75"/>
    <mergeCell ref="AQ74:AS74"/>
    <mergeCell ref="AQ70:AS71"/>
    <mergeCell ref="B91:D91"/>
    <mergeCell ref="K91:M91"/>
    <mergeCell ref="Z92:AB92"/>
    <mergeCell ref="Q103:S103"/>
    <mergeCell ref="AM79:AN79"/>
    <mergeCell ref="AM78:AN78"/>
    <mergeCell ref="AM77:AN77"/>
    <mergeCell ref="AO79:AP79"/>
    <mergeCell ref="AO78:AP78"/>
    <mergeCell ref="AH75:AI75"/>
    <mergeCell ref="AQ76:AS76"/>
    <mergeCell ref="BG82:BI82"/>
    <mergeCell ref="BG81:BI81"/>
    <mergeCell ref="BG79:BI79"/>
    <mergeCell ref="BG78:BI78"/>
    <mergeCell ref="BG77:BI77"/>
    <mergeCell ref="BG83:BI83"/>
    <mergeCell ref="BG84:BI84"/>
    <mergeCell ref="BC83:BF83"/>
    <mergeCell ref="BC84:BF84"/>
    <mergeCell ref="AO81:AP81"/>
    <mergeCell ref="BC82:BF82"/>
    <mergeCell ref="AZ81:BB81"/>
    <mergeCell ref="BD91:BF91"/>
    <mergeCell ref="AZ86:BC89"/>
    <mergeCell ref="AO91:AP91"/>
    <mergeCell ref="BG75:BI75"/>
    <mergeCell ref="BG76:BI76"/>
    <mergeCell ref="BD90:BF90"/>
    <mergeCell ref="AO89:AP89"/>
    <mergeCell ref="AQ90:AS90"/>
    <mergeCell ref="AZ91:BC91"/>
    <mergeCell ref="AZ92:BC92"/>
    <mergeCell ref="AZ82:BB82"/>
    <mergeCell ref="H102:J102"/>
    <mergeCell ref="BD86:BF89"/>
    <mergeCell ref="Q82:S82"/>
    <mergeCell ref="W92:Y92"/>
    <mergeCell ref="AO83:AP83"/>
    <mergeCell ref="AM84:AN84"/>
    <mergeCell ref="AJ83:AL83"/>
    <mergeCell ref="AJ92:AL92"/>
    <mergeCell ref="AM91:AN91"/>
    <mergeCell ref="AM90:AN90"/>
    <mergeCell ref="AM92:AN92"/>
    <mergeCell ref="Q100:S100"/>
    <mergeCell ref="AC100:AE100"/>
    <mergeCell ref="AC99:AE99"/>
    <mergeCell ref="AO93:AP93"/>
    <mergeCell ref="AH99:AI99"/>
    <mergeCell ref="AJ97:AL97"/>
    <mergeCell ref="H84:J84"/>
    <mergeCell ref="AZ84:BB84"/>
    <mergeCell ref="AZ83:BB83"/>
    <mergeCell ref="AZ90:BC90"/>
    <mergeCell ref="BD93:BF93"/>
    <mergeCell ref="BD92:BF92"/>
    <mergeCell ref="BD95:BF95"/>
    <mergeCell ref="BD94:BF94"/>
    <mergeCell ref="AJ102:AL102"/>
    <mergeCell ref="AJ101:AL101"/>
    <mergeCell ref="B97:S98"/>
    <mergeCell ref="T95:V95"/>
    <mergeCell ref="N95:P95"/>
    <mergeCell ref="AX84:AY84"/>
    <mergeCell ref="AX82:AY82"/>
    <mergeCell ref="W104:Y104"/>
    <mergeCell ref="T104:V104"/>
    <mergeCell ref="E94:G94"/>
    <mergeCell ref="K95:M95"/>
    <mergeCell ref="K101:M101"/>
    <mergeCell ref="K104:M104"/>
    <mergeCell ref="N99:S99"/>
    <mergeCell ref="AF103:AG103"/>
    <mergeCell ref="AF102:AG102"/>
    <mergeCell ref="AH102:AI102"/>
    <mergeCell ref="Z101:AB101"/>
    <mergeCell ref="AJ93:AL93"/>
    <mergeCell ref="AM93:AN93"/>
    <mergeCell ref="W93:Y93"/>
    <mergeCell ref="T101:V101"/>
    <mergeCell ref="N101:P101"/>
    <mergeCell ref="Q101:S101"/>
    <mergeCell ref="Z99:AB99"/>
    <mergeCell ref="T93:V93"/>
    <mergeCell ref="W99:Y99"/>
    <mergeCell ref="T94:V94"/>
    <mergeCell ref="N94:P94"/>
    <mergeCell ref="K94:M94"/>
    <mergeCell ref="E103:G103"/>
    <mergeCell ref="AC95:AE95"/>
    <mergeCell ref="AJ95:AL95"/>
    <mergeCell ref="AJ94:AL94"/>
    <mergeCell ref="W95:Y95"/>
    <mergeCell ref="T84:V84"/>
    <mergeCell ref="H91:J91"/>
    <mergeCell ref="B106:D106"/>
    <mergeCell ref="N103:P103"/>
    <mergeCell ref="N105:P105"/>
    <mergeCell ref="N104:P104"/>
    <mergeCell ref="B101:D101"/>
    <mergeCell ref="E101:G101"/>
    <mergeCell ref="B99:G99"/>
    <mergeCell ref="H100:J100"/>
    <mergeCell ref="H101:J101"/>
    <mergeCell ref="B100:D100"/>
    <mergeCell ref="E100:G100"/>
    <mergeCell ref="B102:D102"/>
    <mergeCell ref="E102:G102"/>
    <mergeCell ref="H103:J103"/>
    <mergeCell ref="K100:M100"/>
    <mergeCell ref="N100:P100"/>
    <mergeCell ref="H99:M99"/>
    <mergeCell ref="E104:G104"/>
    <mergeCell ref="E105:G105"/>
    <mergeCell ref="B105:D105"/>
    <mergeCell ref="H105:J105"/>
    <mergeCell ref="K106:M106"/>
    <mergeCell ref="N106:P106"/>
    <mergeCell ref="K103:M103"/>
    <mergeCell ref="K105:M105"/>
    <mergeCell ref="B103:D103"/>
    <mergeCell ref="B104:D104"/>
    <mergeCell ref="H104:J104"/>
    <mergeCell ref="K102:M102"/>
    <mergeCell ref="AC106:AE106"/>
    <mergeCell ref="AX97:AY100"/>
    <mergeCell ref="AF99:AG99"/>
    <mergeCell ref="AM97:AO99"/>
    <mergeCell ref="T105:V105"/>
    <mergeCell ref="W105:Y105"/>
    <mergeCell ref="Q106:S106"/>
    <mergeCell ref="T100:V100"/>
    <mergeCell ref="E106:G106"/>
    <mergeCell ref="H106:J106"/>
    <mergeCell ref="AP102:AR102"/>
    <mergeCell ref="AC104:AE104"/>
    <mergeCell ref="AC103:AE103"/>
    <mergeCell ref="AO94:AP94"/>
    <mergeCell ref="AM94:AN94"/>
    <mergeCell ref="E95:G95"/>
    <mergeCell ref="AM104:AO104"/>
    <mergeCell ref="W94:Y94"/>
    <mergeCell ref="AF101:AG101"/>
    <mergeCell ref="T102:V102"/>
    <mergeCell ref="W100:Y100"/>
    <mergeCell ref="AM102:AO102"/>
    <mergeCell ref="Q104:S104"/>
    <mergeCell ref="T103:V103"/>
    <mergeCell ref="Z102:AB102"/>
    <mergeCell ref="AH100:AI100"/>
    <mergeCell ref="AF100:AG100"/>
    <mergeCell ref="AF105:AG105"/>
    <mergeCell ref="AF104:AG104"/>
    <mergeCell ref="T106:V106"/>
    <mergeCell ref="H95:J95"/>
    <mergeCell ref="H94:J94"/>
    <mergeCell ref="AP104:AR104"/>
    <mergeCell ref="AX104:AY104"/>
    <mergeCell ref="AX103:AY103"/>
    <mergeCell ref="AH90:AI90"/>
    <mergeCell ref="Z105:AB105"/>
    <mergeCell ref="Z103:AB103"/>
    <mergeCell ref="Z104:AB104"/>
    <mergeCell ref="Z100:AB100"/>
    <mergeCell ref="T97:AB98"/>
    <mergeCell ref="W103:Y103"/>
    <mergeCell ref="T99:V99"/>
    <mergeCell ref="W101:Y101"/>
    <mergeCell ref="AP105:AR105"/>
    <mergeCell ref="Z95:AB95"/>
    <mergeCell ref="Z94:AB94"/>
    <mergeCell ref="W91:Y91"/>
    <mergeCell ref="T90:V90"/>
    <mergeCell ref="W90:Y90"/>
    <mergeCell ref="AJ91:AL91"/>
    <mergeCell ref="AO92:AP92"/>
    <mergeCell ref="AF90:AG90"/>
    <mergeCell ref="Z90:AB90"/>
    <mergeCell ref="AX102:AY102"/>
    <mergeCell ref="AX94:AY94"/>
    <mergeCell ref="AH92:AI92"/>
    <mergeCell ref="AF92:AG92"/>
    <mergeCell ref="AC92:AE92"/>
    <mergeCell ref="AC91:AE91"/>
    <mergeCell ref="AX92:AY92"/>
    <mergeCell ref="AX91:AY91"/>
    <mergeCell ref="AK34:AK35"/>
    <mergeCell ref="Z31:Z32"/>
    <mergeCell ref="AM105:AO105"/>
    <mergeCell ref="AJ100:AL100"/>
    <mergeCell ref="AP106:AR106"/>
    <mergeCell ref="AP97:AR99"/>
    <mergeCell ref="AS97:AS100"/>
    <mergeCell ref="AM100:AO100"/>
    <mergeCell ref="Z106:AB106"/>
    <mergeCell ref="W106:Y106"/>
    <mergeCell ref="Q105:S105"/>
    <mergeCell ref="N102:P102"/>
    <mergeCell ref="Q102:S102"/>
    <mergeCell ref="AM106:AO106"/>
    <mergeCell ref="AJ106:AL106"/>
    <mergeCell ref="AX101:AY101"/>
    <mergeCell ref="AH103:AI103"/>
    <mergeCell ref="AJ103:AL103"/>
    <mergeCell ref="AJ98:AL99"/>
    <mergeCell ref="AC98:AI98"/>
    <mergeCell ref="AC101:AE101"/>
    <mergeCell ref="W102:Y102"/>
    <mergeCell ref="AC97:AI97"/>
    <mergeCell ref="AP103:AR103"/>
    <mergeCell ref="AU41:AU46"/>
    <mergeCell ref="AP37:AP38"/>
    <mergeCell ref="AW41:AW46"/>
    <mergeCell ref="AX105:AY105"/>
    <mergeCell ref="AH104:AI104"/>
    <mergeCell ref="AH105:AI105"/>
    <mergeCell ref="AH94:AI94"/>
    <mergeCell ref="AX90:AY90"/>
    <mergeCell ref="AR28:AR29"/>
    <mergeCell ref="AS31:AS32"/>
    <mergeCell ref="AG37:AG38"/>
    <mergeCell ref="AH37:AH38"/>
    <mergeCell ref="AQ93:AS93"/>
    <mergeCell ref="AO95:AP95"/>
    <mergeCell ref="AM95:AN95"/>
    <mergeCell ref="AJ37:AJ38"/>
    <mergeCell ref="AN37:AN38"/>
    <mergeCell ref="AH79:AI79"/>
    <mergeCell ref="AJ78:AL78"/>
    <mergeCell ref="AQ95:AS95"/>
    <mergeCell ref="AF83:AG83"/>
    <mergeCell ref="AJ87:AP87"/>
    <mergeCell ref="AM88:AN88"/>
    <mergeCell ref="AJ90:AL90"/>
    <mergeCell ref="T86:AB87"/>
    <mergeCell ref="Z79:AB79"/>
    <mergeCell ref="Z77:AB77"/>
    <mergeCell ref="AO75:AP75"/>
    <mergeCell ref="AQ86:AS86"/>
    <mergeCell ref="AQ89:AS89"/>
    <mergeCell ref="AO76:AP76"/>
    <mergeCell ref="AH95:AI95"/>
    <mergeCell ref="AF81:AG81"/>
    <mergeCell ref="AH81:AI81"/>
    <mergeCell ref="AF88:AG88"/>
    <mergeCell ref="AC88:AE88"/>
    <mergeCell ref="AF84:AG84"/>
    <mergeCell ref="AQ92:AS92"/>
    <mergeCell ref="AQ91:AS91"/>
    <mergeCell ref="AC90:AE90"/>
    <mergeCell ref="AF94:AG94"/>
    <mergeCell ref="AF95:AG95"/>
    <mergeCell ref="AC94:AE94"/>
    <mergeCell ref="B40:BA40"/>
    <mergeCell ref="B39:BA39"/>
    <mergeCell ref="AZ34:AZ35"/>
    <mergeCell ref="BA34:BA35"/>
    <mergeCell ref="BA31:BA32"/>
    <mergeCell ref="AC72:AE72"/>
    <mergeCell ref="AX34:AX35"/>
    <mergeCell ref="AR34:AR35"/>
    <mergeCell ref="AO37:AO38"/>
    <mergeCell ref="AY37:AY38"/>
    <mergeCell ref="AX37:AX38"/>
    <mergeCell ref="AX28:AX29"/>
    <mergeCell ref="AP34:AP35"/>
    <mergeCell ref="AC102:AE102"/>
    <mergeCell ref="AP101:AR101"/>
    <mergeCell ref="AM101:AO101"/>
    <mergeCell ref="AH101:AI101"/>
    <mergeCell ref="AL34:AL35"/>
    <mergeCell ref="AQ34:AQ35"/>
    <mergeCell ref="AF34:AF35"/>
    <mergeCell ref="AX95:AY95"/>
    <mergeCell ref="AX93:AY93"/>
    <mergeCell ref="AZ95:BC95"/>
    <mergeCell ref="AZ94:BC94"/>
    <mergeCell ref="AO31:AO32"/>
    <mergeCell ref="AO28:AO29"/>
    <mergeCell ref="AN28:AN29"/>
    <mergeCell ref="AN31:AN32"/>
    <mergeCell ref="AS28:AS29"/>
    <mergeCell ref="AR19:AR20"/>
    <mergeCell ref="L19:L20"/>
    <mergeCell ref="AY16:AY17"/>
    <mergeCell ref="W31:W32"/>
    <mergeCell ref="AY25:AY26"/>
    <mergeCell ref="AO22:AO23"/>
    <mergeCell ref="AN22:AN23"/>
    <mergeCell ref="AN25:AN26"/>
    <mergeCell ref="AY34:AY35"/>
    <mergeCell ref="AP25:AP26"/>
    <mergeCell ref="AR37:AR38"/>
    <mergeCell ref="AR31:AR32"/>
    <mergeCell ref="AN41:AN46"/>
    <mergeCell ref="AF106:AG106"/>
    <mergeCell ref="AH106:AI106"/>
    <mergeCell ref="AH91:AI91"/>
    <mergeCell ref="AC93:AE93"/>
    <mergeCell ref="AQ94:AS94"/>
    <mergeCell ref="AM28:AM29"/>
    <mergeCell ref="AI28:AI29"/>
    <mergeCell ref="AQ25:AQ26"/>
    <mergeCell ref="AR25:AR26"/>
    <mergeCell ref="AO25:AO26"/>
    <mergeCell ref="AX106:AY106"/>
    <mergeCell ref="AC105:AE105"/>
    <mergeCell ref="AJ105:AL105"/>
    <mergeCell ref="AJ104:AL104"/>
    <mergeCell ref="AM103:AO103"/>
    <mergeCell ref="AP100:AR100"/>
    <mergeCell ref="AF31:AF32"/>
    <mergeCell ref="AG31:AG32"/>
    <mergeCell ref="AE34:AE35"/>
    <mergeCell ref="BA37:BA38"/>
    <mergeCell ref="AX13:AX14"/>
    <mergeCell ref="AX10:AX11"/>
    <mergeCell ref="AQ31:AQ32"/>
    <mergeCell ref="AQ28:AQ29"/>
    <mergeCell ref="AQ37:AQ38"/>
    <mergeCell ref="BA19:BA20"/>
    <mergeCell ref="K93:M93"/>
    <mergeCell ref="Z91:AB91"/>
    <mergeCell ref="Z93:AB93"/>
    <mergeCell ref="AX3:BA3"/>
    <mergeCell ref="AB3:AE3"/>
    <mergeCell ref="E41:E46"/>
    <mergeCell ref="AP19:AP20"/>
    <mergeCell ref="AZ31:AZ32"/>
    <mergeCell ref="AS22:AS23"/>
    <mergeCell ref="F28:F29"/>
    <mergeCell ref="AL22:AL23"/>
    <mergeCell ref="AS19:AS20"/>
    <mergeCell ref="AM34:AM35"/>
    <mergeCell ref="X19:X20"/>
    <mergeCell ref="AC19:AC20"/>
    <mergeCell ref="K16:K17"/>
    <mergeCell ref="M19:M20"/>
    <mergeCell ref="S16:S17"/>
    <mergeCell ref="X25:X26"/>
    <mergeCell ref="AA25:AA26"/>
    <mergeCell ref="AZ41:AZ46"/>
    <mergeCell ref="W16:W17"/>
    <mergeCell ref="Y16:Y17"/>
    <mergeCell ref="AS37:AS38"/>
    <mergeCell ref="AX25:AX26"/>
    <mergeCell ref="Z80:AB80"/>
    <mergeCell ref="N91:P91"/>
    <mergeCell ref="N88:S88"/>
    <mergeCell ref="K83:M83"/>
    <mergeCell ref="N83:P83"/>
    <mergeCell ref="B86:S87"/>
    <mergeCell ref="H88:M88"/>
    <mergeCell ref="B89:D89"/>
    <mergeCell ref="K89:M89"/>
    <mergeCell ref="H90:J90"/>
    <mergeCell ref="E90:G90"/>
    <mergeCell ref="AX41:AX46"/>
    <mergeCell ref="AZ93:BC93"/>
    <mergeCell ref="AJ74:AL74"/>
    <mergeCell ref="AJ75:AL75"/>
    <mergeCell ref="AX86:AY88"/>
    <mergeCell ref="AX89:AY89"/>
    <mergeCell ref="AJ80:AL80"/>
    <mergeCell ref="AO41:AO46"/>
    <mergeCell ref="AC87:AI87"/>
    <mergeCell ref="AO90:AP90"/>
    <mergeCell ref="AO84:AP84"/>
    <mergeCell ref="AJ84:AL84"/>
    <mergeCell ref="AJ88:AL88"/>
    <mergeCell ref="AM83:AN83"/>
    <mergeCell ref="AC76:AE76"/>
    <mergeCell ref="T76:V76"/>
    <mergeCell ref="AF93:AG93"/>
    <mergeCell ref="AH93:AI93"/>
    <mergeCell ref="AY41:AY46"/>
    <mergeCell ref="AJ89:AL89"/>
    <mergeCell ref="AX83:AY83"/>
    <mergeCell ref="A2:Q2"/>
    <mergeCell ref="A3:A5"/>
    <mergeCell ref="B3:E3"/>
    <mergeCell ref="A55:B56"/>
    <mergeCell ref="C55:I56"/>
    <mergeCell ref="A53:BA53"/>
    <mergeCell ref="A54:BL54"/>
    <mergeCell ref="J55:O56"/>
    <mergeCell ref="P56:S56"/>
    <mergeCell ref="P55:W55"/>
    <mergeCell ref="AS50:BF50"/>
    <mergeCell ref="AS49:BC49"/>
    <mergeCell ref="A49:F49"/>
    <mergeCell ref="F3:J3"/>
    <mergeCell ref="AA3:AA4"/>
    <mergeCell ref="O3:R3"/>
    <mergeCell ref="S3:W3"/>
    <mergeCell ref="AF3:AI3"/>
    <mergeCell ref="AO3:AR3"/>
    <mergeCell ref="AK3:AN3"/>
    <mergeCell ref="AJ3:AJ4"/>
    <mergeCell ref="AL16:AL17"/>
    <mergeCell ref="AJ16:AJ17"/>
    <mergeCell ref="AM25:AM26"/>
    <mergeCell ref="AJ25:AJ26"/>
    <mergeCell ref="AK25:AK26"/>
    <mergeCell ref="AL28:AL29"/>
    <mergeCell ref="AL25:AL26"/>
    <mergeCell ref="B6:BA6"/>
    <mergeCell ref="AZ28:AZ29"/>
    <mergeCell ref="BA28:BA29"/>
    <mergeCell ref="AZ37:AZ38"/>
    <mergeCell ref="A97:A100"/>
    <mergeCell ref="Q95:S95"/>
    <mergeCell ref="Q94:S94"/>
    <mergeCell ref="Q93:S93"/>
    <mergeCell ref="A86:A89"/>
    <mergeCell ref="K84:M84"/>
    <mergeCell ref="N84:P84"/>
    <mergeCell ref="E82:G82"/>
    <mergeCell ref="E81:G81"/>
    <mergeCell ref="H81:J81"/>
    <mergeCell ref="Q91:S91"/>
    <mergeCell ref="H82:J82"/>
    <mergeCell ref="H83:J83"/>
    <mergeCell ref="E83:G83"/>
    <mergeCell ref="B83:D83"/>
    <mergeCell ref="B82:D82"/>
    <mergeCell ref="N93:P93"/>
    <mergeCell ref="H92:J92"/>
    <mergeCell ref="B88:G88"/>
    <mergeCell ref="Q92:S92"/>
    <mergeCell ref="N92:P92"/>
    <mergeCell ref="Q90:S90"/>
    <mergeCell ref="Q84:S84"/>
    <mergeCell ref="B81:D81"/>
    <mergeCell ref="B84:D84"/>
    <mergeCell ref="B95:D95"/>
    <mergeCell ref="B94:D94"/>
    <mergeCell ref="N90:P90"/>
    <mergeCell ref="K90:M90"/>
    <mergeCell ref="B93:D93"/>
    <mergeCell ref="B92:D92"/>
    <mergeCell ref="E91:G91"/>
    <mergeCell ref="E93:G93"/>
    <mergeCell ref="B90:D90"/>
    <mergeCell ref="K92:M92"/>
    <mergeCell ref="E84:G84"/>
    <mergeCell ref="Y41:Y46"/>
    <mergeCell ref="B47:BA47"/>
    <mergeCell ref="AO34:AO35"/>
    <mergeCell ref="BA41:BA46"/>
    <mergeCell ref="D41:D46"/>
    <mergeCell ref="B41:B46"/>
    <mergeCell ref="AZ72:BB72"/>
    <mergeCell ref="AJ79:AL79"/>
    <mergeCell ref="AF78:AG78"/>
    <mergeCell ref="P57:S57"/>
    <mergeCell ref="J57:O57"/>
    <mergeCell ref="A57:B57"/>
    <mergeCell ref="C57:I57"/>
    <mergeCell ref="AF89:AG89"/>
    <mergeCell ref="AC89:AE89"/>
    <mergeCell ref="Z88:AB88"/>
    <mergeCell ref="AM89:AN89"/>
    <mergeCell ref="AM82:AN82"/>
    <mergeCell ref="AF91:AG91"/>
    <mergeCell ref="W77:Y77"/>
    <mergeCell ref="T80:V80"/>
    <mergeCell ref="AC84:AE84"/>
    <mergeCell ref="AO88:AP88"/>
    <mergeCell ref="AQ87:AS88"/>
    <mergeCell ref="AJ82:AL82"/>
    <mergeCell ref="AF82:AG82"/>
    <mergeCell ref="AH84:AI84"/>
    <mergeCell ref="AH88:AI88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V75"/>
  <sheetViews>
    <sheetView showGridLines="0" tabSelected="1" topLeftCell="A28" zoomScaleNormal="100" workbookViewId="0">
      <selection activeCell="U45" sqref="U45"/>
    </sheetView>
  </sheetViews>
  <sheetFormatPr defaultColWidth="16.83203125" defaultRowHeight="15" customHeight="1"/>
  <cols>
    <col min="1" max="1" width="14.83203125" customWidth="1"/>
    <col min="2" max="2" width="57.33203125" customWidth="1"/>
    <col min="3" max="3" width="8.1640625" customWidth="1"/>
    <col min="4" max="4" width="8.5" customWidth="1"/>
    <col min="5" max="6" width="6.1640625" customWidth="1"/>
    <col min="7" max="7" width="0" hidden="1" customWidth="1"/>
    <col min="8" max="8" width="8.33203125" customWidth="1"/>
    <col min="9" max="9" width="1" hidden="1" customWidth="1"/>
    <col min="10" max="10" width="7.83203125" customWidth="1"/>
    <col min="11" max="11" width="8.33203125" customWidth="1"/>
    <col min="12" max="12" width="9.33203125" customWidth="1"/>
    <col min="13" max="17" width="9.1640625" customWidth="1"/>
    <col min="18" max="18" width="10.6640625" customWidth="1"/>
    <col min="19" max="19" width="13.1640625" customWidth="1"/>
    <col min="20" max="20" width="11.1640625" customWidth="1"/>
  </cols>
  <sheetData>
    <row r="1" spans="1:22" ht="14.25" customHeight="1">
      <c r="A1" s="1"/>
      <c r="B1" s="462" t="s">
        <v>0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</row>
    <row r="2" spans="1:22" ht="14.25" customHeight="1">
      <c r="A2" s="1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</row>
    <row r="3" spans="1:22" ht="3.7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54.75" customHeight="1">
      <c r="A4" s="377" t="s">
        <v>1</v>
      </c>
      <c r="B4" s="442" t="s">
        <v>3</v>
      </c>
      <c r="C4" s="447" t="s">
        <v>4</v>
      </c>
      <c r="D4" s="448"/>
      <c r="E4" s="448"/>
      <c r="F4" s="449"/>
      <c r="G4" s="3" t="s">
        <v>6</v>
      </c>
      <c r="H4" s="443" t="s">
        <v>7</v>
      </c>
      <c r="I4" s="4"/>
      <c r="J4" s="477" t="s">
        <v>8</v>
      </c>
      <c r="K4" s="380"/>
      <c r="L4" s="380"/>
      <c r="M4" s="380"/>
      <c r="N4" s="380"/>
      <c r="O4" s="380"/>
      <c r="P4" s="380"/>
      <c r="Q4" s="380"/>
      <c r="R4" s="473" t="s">
        <v>9</v>
      </c>
      <c r="S4" s="474"/>
      <c r="T4" s="478" t="s">
        <v>190</v>
      </c>
    </row>
    <row r="5" spans="1:22" ht="12.75" customHeight="1">
      <c r="A5" s="378"/>
      <c r="B5" s="378"/>
      <c r="C5" s="450"/>
      <c r="D5" s="451"/>
      <c r="E5" s="451"/>
      <c r="F5" s="452"/>
      <c r="G5" s="5"/>
      <c r="H5" s="444"/>
      <c r="I5" s="6"/>
      <c r="J5" s="446" t="s">
        <v>10</v>
      </c>
      <c r="K5" s="477" t="s">
        <v>182</v>
      </c>
      <c r="L5" s="380"/>
      <c r="M5" s="380"/>
      <c r="N5" s="380"/>
      <c r="O5" s="380"/>
      <c r="P5" s="380"/>
      <c r="Q5" s="381"/>
      <c r="R5" s="469" t="s">
        <v>11</v>
      </c>
      <c r="S5" s="355"/>
      <c r="T5" s="479"/>
    </row>
    <row r="6" spans="1:22" ht="12.75" customHeight="1">
      <c r="A6" s="378"/>
      <c r="B6" s="378"/>
      <c r="C6" s="446" t="s">
        <v>12</v>
      </c>
      <c r="D6" s="446" t="s">
        <v>13</v>
      </c>
      <c r="E6" s="446" t="s">
        <v>14</v>
      </c>
      <c r="F6" s="446" t="s">
        <v>15</v>
      </c>
      <c r="G6" s="9"/>
      <c r="H6" s="444"/>
      <c r="I6" s="10"/>
      <c r="J6" s="378"/>
      <c r="K6" s="477" t="s">
        <v>183</v>
      </c>
      <c r="L6" s="380"/>
      <c r="M6" s="380"/>
      <c r="N6" s="381"/>
      <c r="O6" s="446" t="s">
        <v>17</v>
      </c>
      <c r="P6" s="446" t="s">
        <v>18</v>
      </c>
      <c r="Q6" s="472" t="s">
        <v>20</v>
      </c>
      <c r="R6" s="466" t="s">
        <v>22</v>
      </c>
      <c r="S6" s="463" t="s">
        <v>23</v>
      </c>
      <c r="T6" s="232"/>
    </row>
    <row r="7" spans="1:22" ht="12.75" customHeight="1">
      <c r="A7" s="378"/>
      <c r="B7" s="378"/>
      <c r="C7" s="378"/>
      <c r="D7" s="378"/>
      <c r="E7" s="378"/>
      <c r="F7" s="378"/>
      <c r="G7" s="7"/>
      <c r="H7" s="444"/>
      <c r="I7" s="11"/>
      <c r="J7" s="378"/>
      <c r="K7" s="446" t="s">
        <v>181</v>
      </c>
      <c r="L7" s="475" t="s">
        <v>31</v>
      </c>
      <c r="M7" s="380"/>
      <c r="N7" s="381"/>
      <c r="O7" s="378"/>
      <c r="P7" s="378"/>
      <c r="Q7" s="476"/>
      <c r="R7" s="467"/>
      <c r="S7" s="464"/>
      <c r="T7" s="232"/>
    </row>
    <row r="8" spans="1:22" ht="16.5" customHeight="1">
      <c r="A8" s="378"/>
      <c r="B8" s="378"/>
      <c r="C8" s="378"/>
      <c r="D8" s="378"/>
      <c r="E8" s="378"/>
      <c r="F8" s="378"/>
      <c r="G8" s="7"/>
      <c r="H8" s="444"/>
      <c r="I8" s="11"/>
      <c r="J8" s="378"/>
      <c r="K8" s="470"/>
      <c r="L8" s="446" t="s">
        <v>35</v>
      </c>
      <c r="M8" s="446" t="s">
        <v>36</v>
      </c>
      <c r="N8" s="472" t="s">
        <v>37</v>
      </c>
      <c r="O8" s="378"/>
      <c r="P8" s="378"/>
      <c r="Q8" s="476"/>
      <c r="R8" s="467"/>
      <c r="S8" s="464"/>
      <c r="T8" s="232"/>
    </row>
    <row r="9" spans="1:22" ht="64.5" customHeight="1">
      <c r="A9" s="363"/>
      <c r="B9" s="363"/>
      <c r="C9" s="363"/>
      <c r="D9" s="363"/>
      <c r="E9" s="363"/>
      <c r="F9" s="363"/>
      <c r="G9" s="7"/>
      <c r="H9" s="445"/>
      <c r="I9" s="11"/>
      <c r="J9" s="363"/>
      <c r="K9" s="471"/>
      <c r="L9" s="363"/>
      <c r="M9" s="363"/>
      <c r="N9" s="450"/>
      <c r="O9" s="363"/>
      <c r="P9" s="363"/>
      <c r="Q9" s="450"/>
      <c r="R9" s="468"/>
      <c r="S9" s="465"/>
      <c r="T9" s="232"/>
    </row>
    <row r="10" spans="1:22" ht="14.25" customHeight="1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66">
        <v>8</v>
      </c>
      <c r="I10" s="16">
        <v>9</v>
      </c>
      <c r="J10" s="16">
        <v>10</v>
      </c>
      <c r="K10" s="16">
        <v>12</v>
      </c>
      <c r="L10" s="16">
        <v>13</v>
      </c>
      <c r="M10" s="16">
        <v>14</v>
      </c>
      <c r="N10" s="18"/>
      <c r="O10" s="16"/>
      <c r="P10" s="18"/>
      <c r="Q10" s="7"/>
      <c r="R10" s="297">
        <v>17</v>
      </c>
      <c r="S10" s="298">
        <v>17</v>
      </c>
      <c r="T10" s="232"/>
    </row>
    <row r="11" spans="1:22" ht="11.25" hidden="1" customHeight="1">
      <c r="A11" s="19"/>
      <c r="B11" s="20"/>
      <c r="C11" s="19"/>
      <c r="D11" s="19"/>
      <c r="E11" s="19"/>
      <c r="F11" s="19"/>
      <c r="G11" s="19"/>
      <c r="H11" s="67"/>
      <c r="I11" s="19"/>
      <c r="J11" s="19"/>
      <c r="K11" s="19"/>
      <c r="L11" s="19"/>
      <c r="M11" s="21"/>
      <c r="N11" s="19"/>
      <c r="O11" s="22"/>
      <c r="P11" s="19"/>
      <c r="Q11" s="296"/>
      <c r="R11" s="299"/>
      <c r="S11" s="44"/>
      <c r="T11" s="232"/>
    </row>
    <row r="12" spans="1:22" ht="11.25" customHeight="1" thickBot="1">
      <c r="A12" s="19"/>
      <c r="B12" s="20"/>
      <c r="C12" s="23"/>
      <c r="D12" s="19"/>
      <c r="E12" s="19"/>
      <c r="F12" s="19"/>
      <c r="G12" s="19"/>
      <c r="H12" s="68"/>
      <c r="I12" s="19"/>
      <c r="J12" s="19"/>
      <c r="K12" s="23"/>
      <c r="L12" s="19"/>
      <c r="M12" s="24"/>
      <c r="N12" s="19"/>
      <c r="O12" s="22"/>
      <c r="P12" s="19"/>
      <c r="Q12" s="296"/>
      <c r="R12" s="300"/>
      <c r="S12" s="301"/>
      <c r="T12" s="232"/>
    </row>
    <row r="13" spans="1:22" ht="15.75" customHeight="1" thickBot="1">
      <c r="A13" s="288" t="s">
        <v>202</v>
      </c>
      <c r="B13" s="273" t="s">
        <v>203</v>
      </c>
      <c r="C13" s="278">
        <v>4</v>
      </c>
      <c r="D13" s="278">
        <v>1</v>
      </c>
      <c r="E13" s="279"/>
      <c r="F13" s="280"/>
      <c r="G13" s="281"/>
      <c r="H13" s="282">
        <f>SUM(H14:H19)</f>
        <v>216</v>
      </c>
      <c r="I13" s="282">
        <f t="shared" ref="I13:J13" si="0">SUM(I14:I19)</f>
        <v>0</v>
      </c>
      <c r="J13" s="283">
        <f t="shared" si="0"/>
        <v>12</v>
      </c>
      <c r="K13" s="284">
        <f>SUM(K14:K19)</f>
        <v>204</v>
      </c>
      <c r="L13" s="285">
        <f t="shared" ref="L13:S13" si="1">SUM(L14:L19)</f>
        <v>76</v>
      </c>
      <c r="M13" s="285">
        <f t="shared" si="1"/>
        <v>128</v>
      </c>
      <c r="N13" s="285">
        <f t="shared" si="1"/>
        <v>0</v>
      </c>
      <c r="O13" s="285">
        <f t="shared" si="1"/>
        <v>0</v>
      </c>
      <c r="P13" s="285">
        <f t="shared" si="1"/>
        <v>0</v>
      </c>
      <c r="Q13" s="286">
        <f t="shared" si="1"/>
        <v>0</v>
      </c>
      <c r="R13" s="283">
        <f t="shared" si="1"/>
        <v>180</v>
      </c>
      <c r="S13" s="287">
        <f t="shared" si="1"/>
        <v>36</v>
      </c>
      <c r="T13" s="226"/>
    </row>
    <row r="14" spans="1:22" ht="13.5" customHeight="1">
      <c r="A14" s="289" t="s">
        <v>204</v>
      </c>
      <c r="B14" s="161" t="s">
        <v>205</v>
      </c>
      <c r="C14" s="233">
        <v>1</v>
      </c>
      <c r="D14" s="234"/>
      <c r="E14" s="234"/>
      <c r="F14" s="235"/>
      <c r="G14" s="236"/>
      <c r="H14" s="237">
        <v>36</v>
      </c>
      <c r="I14" s="233"/>
      <c r="J14" s="238">
        <v>2</v>
      </c>
      <c r="K14" s="234">
        <v>34</v>
      </c>
      <c r="L14" s="234">
        <v>24</v>
      </c>
      <c r="M14" s="239">
        <v>10</v>
      </c>
      <c r="N14" s="240"/>
      <c r="O14" s="234"/>
      <c r="P14" s="240"/>
      <c r="Q14" s="236"/>
      <c r="R14" s="241">
        <v>36</v>
      </c>
      <c r="S14" s="302"/>
      <c r="T14" s="225"/>
    </row>
    <row r="15" spans="1:22" ht="13.5" customHeight="1">
      <c r="A15" s="290" t="s">
        <v>206</v>
      </c>
      <c r="B15" s="79" t="s">
        <v>97</v>
      </c>
      <c r="C15" s="80">
        <v>2</v>
      </c>
      <c r="D15" s="81"/>
      <c r="E15" s="81"/>
      <c r="F15" s="82"/>
      <c r="G15" s="83"/>
      <c r="H15" s="127">
        <v>36</v>
      </c>
      <c r="I15" s="80"/>
      <c r="J15" s="84">
        <v>2</v>
      </c>
      <c r="K15" s="81">
        <v>34</v>
      </c>
      <c r="L15" s="81"/>
      <c r="M15" s="85">
        <v>34</v>
      </c>
      <c r="N15" s="86"/>
      <c r="O15" s="81"/>
      <c r="P15" s="86"/>
      <c r="Q15" s="83"/>
      <c r="R15" s="165">
        <v>18</v>
      </c>
      <c r="S15" s="303">
        <v>18</v>
      </c>
      <c r="T15" s="223"/>
      <c r="V15" s="295"/>
    </row>
    <row r="16" spans="1:22" ht="14.25" customHeight="1">
      <c r="A16" s="290" t="s">
        <v>207</v>
      </c>
      <c r="B16" s="79" t="s">
        <v>103</v>
      </c>
      <c r="C16" s="87"/>
      <c r="D16" s="81">
        <v>1</v>
      </c>
      <c r="E16" s="81"/>
      <c r="F16" s="82"/>
      <c r="G16" s="83"/>
      <c r="H16" s="127">
        <v>36</v>
      </c>
      <c r="I16" s="80"/>
      <c r="J16" s="84">
        <v>2</v>
      </c>
      <c r="K16" s="81">
        <v>34</v>
      </c>
      <c r="L16" s="81">
        <v>10</v>
      </c>
      <c r="M16" s="85">
        <v>24</v>
      </c>
      <c r="N16" s="86"/>
      <c r="O16" s="81"/>
      <c r="P16" s="86"/>
      <c r="Q16" s="83"/>
      <c r="R16" s="165">
        <v>36</v>
      </c>
      <c r="S16" s="303"/>
      <c r="T16" s="223"/>
    </row>
    <row r="17" spans="1:20" ht="17.25" customHeight="1">
      <c r="A17" s="290" t="s">
        <v>208</v>
      </c>
      <c r="B17" s="79" t="s">
        <v>93</v>
      </c>
      <c r="C17" s="216" t="s">
        <v>272</v>
      </c>
      <c r="D17" s="27" t="s">
        <v>273</v>
      </c>
      <c r="E17" s="88"/>
      <c r="F17" s="133"/>
      <c r="G17" s="134"/>
      <c r="H17" s="135">
        <v>36</v>
      </c>
      <c r="I17" s="136"/>
      <c r="J17" s="88">
        <v>2</v>
      </c>
      <c r="K17" s="88">
        <v>34</v>
      </c>
      <c r="L17" s="88">
        <v>2</v>
      </c>
      <c r="M17" s="137">
        <v>32</v>
      </c>
      <c r="N17" s="138"/>
      <c r="O17" s="88"/>
      <c r="P17" s="138"/>
      <c r="Q17" s="134"/>
      <c r="R17" s="166">
        <v>18</v>
      </c>
      <c r="S17" s="304">
        <v>18</v>
      </c>
      <c r="T17" s="223"/>
    </row>
    <row r="18" spans="1:20" ht="14.25" customHeight="1">
      <c r="A18" s="290" t="s">
        <v>209</v>
      </c>
      <c r="B18" s="79" t="s">
        <v>210</v>
      </c>
      <c r="C18" s="159">
        <v>1</v>
      </c>
      <c r="D18" s="139"/>
      <c r="E18" s="139"/>
      <c r="F18" s="139"/>
      <c r="G18" s="146">
        <f t="shared" ref="G18:I18" si="2">SUM(G19:G20)</f>
        <v>0</v>
      </c>
      <c r="H18" s="153">
        <v>36</v>
      </c>
      <c r="I18" s="126">
        <f t="shared" si="2"/>
        <v>0</v>
      </c>
      <c r="J18" s="124">
        <v>2</v>
      </c>
      <c r="K18" s="124">
        <v>34</v>
      </c>
      <c r="L18" s="124">
        <v>22</v>
      </c>
      <c r="M18" s="124">
        <v>12</v>
      </c>
      <c r="N18" s="124"/>
      <c r="O18" s="124"/>
      <c r="P18" s="124"/>
      <c r="Q18" s="125"/>
      <c r="R18" s="167">
        <v>36</v>
      </c>
      <c r="S18" s="305"/>
      <c r="T18" s="223"/>
    </row>
    <row r="19" spans="1:20" ht="13.5" customHeight="1" thickBot="1">
      <c r="A19" s="291" t="s">
        <v>211</v>
      </c>
      <c r="B19" s="162" t="s">
        <v>212</v>
      </c>
      <c r="C19" s="150">
        <v>1</v>
      </c>
      <c r="D19" s="143"/>
      <c r="E19" s="143"/>
      <c r="F19" s="143"/>
      <c r="G19" s="147"/>
      <c r="H19" s="154">
        <v>36</v>
      </c>
      <c r="I19" s="150"/>
      <c r="J19" s="89">
        <v>2</v>
      </c>
      <c r="K19" s="143">
        <v>34</v>
      </c>
      <c r="L19" s="143">
        <v>18</v>
      </c>
      <c r="M19" s="143">
        <v>16</v>
      </c>
      <c r="N19" s="143"/>
      <c r="O19" s="143"/>
      <c r="P19" s="143"/>
      <c r="Q19" s="147"/>
      <c r="R19" s="171">
        <v>36</v>
      </c>
      <c r="S19" s="306"/>
      <c r="T19" s="227"/>
    </row>
    <row r="20" spans="1:20" thickBot="1">
      <c r="A20" s="288" t="s">
        <v>100</v>
      </c>
      <c r="B20" s="273" t="s">
        <v>98</v>
      </c>
      <c r="C20" s="274"/>
      <c r="D20" s="275">
        <v>3</v>
      </c>
      <c r="E20" s="275"/>
      <c r="F20" s="275"/>
      <c r="G20" s="276"/>
      <c r="H20" s="277">
        <f>SUM(H21:H23)</f>
        <v>218</v>
      </c>
      <c r="I20" s="277">
        <f t="shared" ref="I20:J20" si="3">SUM(I21:I23)</f>
        <v>0</v>
      </c>
      <c r="J20" s="271">
        <f t="shared" si="3"/>
        <v>12</v>
      </c>
      <c r="K20" s="268">
        <f>SUM(K21:K23)</f>
        <v>206</v>
      </c>
      <c r="L20" s="269">
        <f t="shared" ref="L20:S20" si="4">SUM(L21:L23)</f>
        <v>66</v>
      </c>
      <c r="M20" s="269">
        <f t="shared" si="4"/>
        <v>140</v>
      </c>
      <c r="N20" s="269">
        <f t="shared" si="4"/>
        <v>0</v>
      </c>
      <c r="O20" s="269">
        <f t="shared" si="4"/>
        <v>0</v>
      </c>
      <c r="P20" s="269">
        <f t="shared" si="4"/>
        <v>0</v>
      </c>
      <c r="Q20" s="270">
        <f t="shared" si="4"/>
        <v>0</v>
      </c>
      <c r="R20" s="271">
        <f t="shared" si="4"/>
        <v>182</v>
      </c>
      <c r="S20" s="307">
        <f t="shared" si="4"/>
        <v>36</v>
      </c>
      <c r="T20" s="229">
        <v>110</v>
      </c>
    </row>
    <row r="21" spans="1:20" ht="19.5" customHeight="1">
      <c r="A21" s="289" t="s">
        <v>101</v>
      </c>
      <c r="B21" s="161" t="s">
        <v>213</v>
      </c>
      <c r="C21" s="151"/>
      <c r="D21" s="92">
        <v>1</v>
      </c>
      <c r="E21" s="92"/>
      <c r="F21" s="92"/>
      <c r="G21" s="148">
        <f>SUM(G22:G23)</f>
        <v>0</v>
      </c>
      <c r="H21" s="155">
        <v>72</v>
      </c>
      <c r="I21" s="151">
        <f>SUM(I22:I23)</f>
        <v>0</v>
      </c>
      <c r="J21" s="92">
        <v>4</v>
      </c>
      <c r="K21" s="92">
        <v>68</v>
      </c>
      <c r="L21" s="92">
        <v>18</v>
      </c>
      <c r="M21" s="92">
        <v>50</v>
      </c>
      <c r="N21" s="92"/>
      <c r="O21" s="92"/>
      <c r="P21" s="92"/>
      <c r="Q21" s="148"/>
      <c r="R21" s="186">
        <v>72</v>
      </c>
      <c r="S21" s="308"/>
      <c r="T21" s="228">
        <v>36</v>
      </c>
    </row>
    <row r="22" spans="1:20" ht="13.5" customHeight="1">
      <c r="A22" s="290" t="s">
        <v>214</v>
      </c>
      <c r="B22" s="79" t="s">
        <v>215</v>
      </c>
      <c r="C22" s="126"/>
      <c r="D22" s="124">
        <v>1</v>
      </c>
      <c r="E22" s="124"/>
      <c r="F22" s="124"/>
      <c r="G22" s="125"/>
      <c r="H22" s="153">
        <v>68</v>
      </c>
      <c r="I22" s="126"/>
      <c r="J22" s="124">
        <v>4</v>
      </c>
      <c r="K22" s="124">
        <v>64</v>
      </c>
      <c r="L22" s="124">
        <v>18</v>
      </c>
      <c r="M22" s="124">
        <v>46</v>
      </c>
      <c r="N22" s="124"/>
      <c r="O22" s="124"/>
      <c r="P22" s="124"/>
      <c r="Q22" s="125"/>
      <c r="R22" s="169">
        <v>68</v>
      </c>
      <c r="S22" s="309"/>
      <c r="T22" s="224">
        <v>32</v>
      </c>
    </row>
    <row r="23" spans="1:20" ht="13.5" customHeight="1" thickBot="1">
      <c r="A23" s="291" t="s">
        <v>216</v>
      </c>
      <c r="B23" s="162" t="s">
        <v>217</v>
      </c>
      <c r="C23" s="91"/>
      <c r="D23" s="89">
        <v>2</v>
      </c>
      <c r="E23" s="89"/>
      <c r="F23" s="89"/>
      <c r="G23" s="90"/>
      <c r="H23" s="154">
        <v>78</v>
      </c>
      <c r="I23" s="91"/>
      <c r="J23" s="89">
        <v>4</v>
      </c>
      <c r="K23" s="89">
        <v>74</v>
      </c>
      <c r="L23" s="89">
        <v>30</v>
      </c>
      <c r="M23" s="89">
        <v>44</v>
      </c>
      <c r="N23" s="89"/>
      <c r="O23" s="89"/>
      <c r="P23" s="89"/>
      <c r="Q23" s="164"/>
      <c r="R23" s="170">
        <v>42</v>
      </c>
      <c r="S23" s="310">
        <v>36</v>
      </c>
      <c r="T23" s="224">
        <v>42</v>
      </c>
    </row>
    <row r="24" spans="1:20" ht="17.25" customHeight="1" thickBot="1">
      <c r="A24" s="292" t="s">
        <v>104</v>
      </c>
      <c r="B24" s="264" t="s">
        <v>105</v>
      </c>
      <c r="C24" s="265">
        <f>C25+C30</f>
        <v>0</v>
      </c>
      <c r="D24" s="261">
        <f>D25+D30</f>
        <v>4</v>
      </c>
      <c r="E24" s="261">
        <f t="shared" ref="E24:F24" si="5">E25+E30</f>
        <v>3</v>
      </c>
      <c r="F24" s="261">
        <f t="shared" si="5"/>
        <v>1</v>
      </c>
      <c r="G24" s="262" t="e">
        <f>G25+G31+#REF!</f>
        <v>#REF!</v>
      </c>
      <c r="H24" s="266">
        <f>H25+H30</f>
        <v>1006</v>
      </c>
      <c r="I24" s="266">
        <f t="shared" ref="I24:J24" si="6">I25+I30</f>
        <v>0</v>
      </c>
      <c r="J24" s="267">
        <f t="shared" si="6"/>
        <v>14</v>
      </c>
      <c r="K24" s="268">
        <f t="shared" ref="K24:S24" si="7">K25+K30</f>
        <v>992</v>
      </c>
      <c r="L24" s="269">
        <f t="shared" si="7"/>
        <v>126</v>
      </c>
      <c r="M24" s="269">
        <f t="shared" si="7"/>
        <v>172</v>
      </c>
      <c r="N24" s="269">
        <f t="shared" si="7"/>
        <v>0</v>
      </c>
      <c r="O24" s="269">
        <f t="shared" si="7"/>
        <v>612</v>
      </c>
      <c r="P24" s="269">
        <f t="shared" si="7"/>
        <v>46</v>
      </c>
      <c r="Q24" s="270">
        <f t="shared" si="7"/>
        <v>36</v>
      </c>
      <c r="R24" s="271">
        <f t="shared" si="7"/>
        <v>250</v>
      </c>
      <c r="S24" s="272">
        <f t="shared" si="7"/>
        <v>756</v>
      </c>
      <c r="T24" s="230"/>
    </row>
    <row r="25" spans="1:20" ht="34.5" customHeight="1" thickBot="1">
      <c r="A25" s="293" t="s">
        <v>107</v>
      </c>
      <c r="B25" s="129" t="s">
        <v>218</v>
      </c>
      <c r="C25" s="181"/>
      <c r="D25" s="179">
        <v>2</v>
      </c>
      <c r="E25" s="179">
        <v>2</v>
      </c>
      <c r="F25" s="179"/>
      <c r="G25" s="183"/>
      <c r="H25" s="178">
        <f>SUM(H26:H29)</f>
        <v>508</v>
      </c>
      <c r="I25" s="178">
        <f t="shared" ref="I25:J25" si="8">SUM(I26:I29)</f>
        <v>0</v>
      </c>
      <c r="J25" s="181">
        <f t="shared" si="8"/>
        <v>8</v>
      </c>
      <c r="K25" s="214">
        <f>SUM(K26:K29)</f>
        <v>500</v>
      </c>
      <c r="L25" s="191">
        <f t="shared" ref="L25:S25" si="9">SUM(L26:L29)</f>
        <v>78</v>
      </c>
      <c r="M25" s="191">
        <f t="shared" si="9"/>
        <v>102</v>
      </c>
      <c r="N25" s="191">
        <f t="shared" si="9"/>
        <v>0</v>
      </c>
      <c r="O25" s="191">
        <f t="shared" si="9"/>
        <v>288</v>
      </c>
      <c r="P25" s="191">
        <f t="shared" si="9"/>
        <v>20</v>
      </c>
      <c r="Q25" s="192">
        <f t="shared" si="9"/>
        <v>12</v>
      </c>
      <c r="R25" s="193">
        <f t="shared" si="9"/>
        <v>200</v>
      </c>
      <c r="S25" s="311">
        <f t="shared" si="9"/>
        <v>308</v>
      </c>
      <c r="T25" s="229">
        <v>100</v>
      </c>
    </row>
    <row r="26" spans="1:20" ht="34.5" customHeight="1">
      <c r="A26" s="289" t="s">
        <v>219</v>
      </c>
      <c r="B26" s="161" t="s">
        <v>220</v>
      </c>
      <c r="C26" s="151"/>
      <c r="D26" s="92"/>
      <c r="E26" s="92">
        <v>2</v>
      </c>
      <c r="F26" s="92"/>
      <c r="G26" s="148"/>
      <c r="H26" s="156">
        <v>202</v>
      </c>
      <c r="I26" s="151"/>
      <c r="J26" s="92">
        <v>8</v>
      </c>
      <c r="K26" s="92">
        <v>194</v>
      </c>
      <c r="L26" s="92">
        <v>78</v>
      </c>
      <c r="M26" s="92">
        <v>102</v>
      </c>
      <c r="N26" s="92"/>
      <c r="O26" s="92"/>
      <c r="P26" s="92">
        <v>8</v>
      </c>
      <c r="Q26" s="219">
        <v>6</v>
      </c>
      <c r="R26" s="168">
        <v>128</v>
      </c>
      <c r="S26" s="312">
        <v>74</v>
      </c>
      <c r="T26" s="228">
        <v>100</v>
      </c>
    </row>
    <row r="27" spans="1:20" ht="15.75" customHeight="1">
      <c r="A27" s="290" t="s">
        <v>221</v>
      </c>
      <c r="B27" s="79" t="s">
        <v>114</v>
      </c>
      <c r="C27" s="126"/>
      <c r="D27" s="318">
        <v>2</v>
      </c>
      <c r="E27" s="140"/>
      <c r="F27" s="124"/>
      <c r="G27" s="125"/>
      <c r="H27" s="128">
        <v>108</v>
      </c>
      <c r="I27" s="126"/>
      <c r="J27" s="124"/>
      <c r="K27" s="124">
        <v>108</v>
      </c>
      <c r="L27" s="124"/>
      <c r="M27" s="124"/>
      <c r="N27" s="124"/>
      <c r="O27" s="124">
        <v>108</v>
      </c>
      <c r="P27" s="124"/>
      <c r="Q27" s="125"/>
      <c r="R27" s="169">
        <v>72</v>
      </c>
      <c r="S27" s="309">
        <v>36</v>
      </c>
      <c r="T27" s="224"/>
    </row>
    <row r="28" spans="1:20" ht="15.75" customHeight="1">
      <c r="A28" s="290" t="s">
        <v>222</v>
      </c>
      <c r="B28" s="79" t="s">
        <v>142</v>
      </c>
      <c r="C28" s="126"/>
      <c r="D28" s="317">
        <v>2</v>
      </c>
      <c r="E28" s="124"/>
      <c r="F28" s="124"/>
      <c r="G28" s="125"/>
      <c r="H28" s="128">
        <v>180</v>
      </c>
      <c r="I28" s="126"/>
      <c r="J28" s="124"/>
      <c r="K28" s="124">
        <v>180</v>
      </c>
      <c r="L28" s="124"/>
      <c r="M28" s="124"/>
      <c r="N28" s="124"/>
      <c r="O28" s="124">
        <v>180</v>
      </c>
      <c r="P28" s="124"/>
      <c r="Q28" s="125"/>
      <c r="R28" s="169"/>
      <c r="S28" s="313">
        <v>180</v>
      </c>
      <c r="T28" s="224"/>
    </row>
    <row r="29" spans="1:20" ht="15.75" customHeight="1" thickBot="1">
      <c r="A29" s="291" t="s">
        <v>110</v>
      </c>
      <c r="B29" s="162" t="s">
        <v>111</v>
      </c>
      <c r="C29" s="91"/>
      <c r="D29" s="145"/>
      <c r="E29" s="89">
        <v>2</v>
      </c>
      <c r="F29" s="89"/>
      <c r="G29" s="90"/>
      <c r="H29" s="157">
        <v>18</v>
      </c>
      <c r="I29" s="91"/>
      <c r="J29" s="89"/>
      <c r="K29" s="89">
        <v>18</v>
      </c>
      <c r="L29" s="89"/>
      <c r="M29" s="89"/>
      <c r="N29" s="89"/>
      <c r="O29" s="89"/>
      <c r="P29" s="89">
        <v>12</v>
      </c>
      <c r="Q29" s="220">
        <v>6</v>
      </c>
      <c r="R29" s="170"/>
      <c r="S29" s="314">
        <v>18</v>
      </c>
      <c r="T29" s="230"/>
    </row>
    <row r="30" spans="1:20" ht="63.75" customHeight="1" thickBot="1">
      <c r="A30" s="293" t="s">
        <v>112</v>
      </c>
      <c r="B30" s="129" t="s">
        <v>223</v>
      </c>
      <c r="C30" s="152">
        <v>0</v>
      </c>
      <c r="D30" s="144">
        <v>2</v>
      </c>
      <c r="E30" s="144">
        <v>1</v>
      </c>
      <c r="F30" s="144">
        <v>1</v>
      </c>
      <c r="G30" s="149"/>
      <c r="H30" s="177">
        <f>SUM(H31:H34)</f>
        <v>498</v>
      </c>
      <c r="I30" s="177">
        <f t="shared" ref="I30:J30" si="10">SUM(I31:I34)</f>
        <v>0</v>
      </c>
      <c r="J30" s="213">
        <f t="shared" si="10"/>
        <v>6</v>
      </c>
      <c r="K30" s="180">
        <f t="shared" ref="K30:S30" si="11">SUM(K31:K34)</f>
        <v>492</v>
      </c>
      <c r="L30" s="179">
        <f t="shared" si="11"/>
        <v>48</v>
      </c>
      <c r="M30" s="179">
        <f t="shared" si="11"/>
        <v>70</v>
      </c>
      <c r="N30" s="179">
        <f t="shared" si="11"/>
        <v>0</v>
      </c>
      <c r="O30" s="179">
        <f t="shared" si="11"/>
        <v>324</v>
      </c>
      <c r="P30" s="179">
        <f t="shared" si="11"/>
        <v>26</v>
      </c>
      <c r="Q30" s="183">
        <f t="shared" si="11"/>
        <v>24</v>
      </c>
      <c r="R30" s="181">
        <f t="shared" si="11"/>
        <v>50</v>
      </c>
      <c r="S30" s="182">
        <f t="shared" si="11"/>
        <v>448</v>
      </c>
      <c r="T30" s="229">
        <v>78</v>
      </c>
    </row>
    <row r="31" spans="1:20" ht="59.25" customHeight="1">
      <c r="A31" s="289" t="s">
        <v>192</v>
      </c>
      <c r="B31" s="161" t="s">
        <v>224</v>
      </c>
      <c r="C31" s="151"/>
      <c r="D31" s="92"/>
      <c r="E31" s="92">
        <v>2</v>
      </c>
      <c r="F31" s="92"/>
      <c r="G31" s="148"/>
      <c r="H31" s="155">
        <v>138</v>
      </c>
      <c r="I31" s="151">
        <f>SUM(I32:I33)</f>
        <v>0</v>
      </c>
      <c r="J31" s="92">
        <v>6</v>
      </c>
      <c r="K31" s="92">
        <v>132</v>
      </c>
      <c r="L31" s="92">
        <v>48</v>
      </c>
      <c r="M31" s="92">
        <v>70</v>
      </c>
      <c r="N31" s="92"/>
      <c r="O31" s="92"/>
      <c r="P31" s="92">
        <v>8</v>
      </c>
      <c r="Q31" s="219">
        <v>6</v>
      </c>
      <c r="R31" s="168">
        <v>50</v>
      </c>
      <c r="S31" s="315">
        <v>88</v>
      </c>
      <c r="T31" s="228">
        <v>78</v>
      </c>
    </row>
    <row r="32" spans="1:20" ht="16.5" customHeight="1">
      <c r="A32" s="290" t="s">
        <v>225</v>
      </c>
      <c r="B32" s="79" t="s">
        <v>114</v>
      </c>
      <c r="C32" s="126"/>
      <c r="D32" s="318">
        <v>2</v>
      </c>
      <c r="E32" s="141"/>
      <c r="F32" s="124"/>
      <c r="G32" s="125"/>
      <c r="H32" s="128">
        <v>108</v>
      </c>
      <c r="I32" s="126"/>
      <c r="J32" s="124"/>
      <c r="K32" s="124">
        <v>108</v>
      </c>
      <c r="L32" s="124"/>
      <c r="M32" s="124"/>
      <c r="N32" s="124"/>
      <c r="O32" s="124">
        <v>108</v>
      </c>
      <c r="P32" s="124"/>
      <c r="Q32" s="125"/>
      <c r="R32" s="169"/>
      <c r="S32" s="309">
        <v>108</v>
      </c>
      <c r="T32" s="224"/>
    </row>
    <row r="33" spans="1:20" ht="17.25" customHeight="1">
      <c r="A33" s="290" t="s">
        <v>226</v>
      </c>
      <c r="B33" s="79" t="s">
        <v>142</v>
      </c>
      <c r="C33" s="126"/>
      <c r="D33" s="317">
        <v>2</v>
      </c>
      <c r="E33" s="142"/>
      <c r="F33" s="124"/>
      <c r="G33" s="125"/>
      <c r="H33" s="128">
        <v>216</v>
      </c>
      <c r="I33" s="126"/>
      <c r="J33" s="124"/>
      <c r="K33" s="124">
        <v>216</v>
      </c>
      <c r="L33" s="124"/>
      <c r="M33" s="124"/>
      <c r="N33" s="124"/>
      <c r="O33" s="124">
        <v>216</v>
      </c>
      <c r="P33" s="124"/>
      <c r="Q33" s="125"/>
      <c r="R33" s="169"/>
      <c r="S33" s="310">
        <v>216</v>
      </c>
      <c r="T33" s="224"/>
    </row>
    <row r="34" spans="1:20" ht="13.5" customHeight="1" thickBot="1">
      <c r="A34" s="294" t="s">
        <v>116</v>
      </c>
      <c r="B34" s="184" t="s">
        <v>163</v>
      </c>
      <c r="C34" s="91"/>
      <c r="D34" s="89"/>
      <c r="E34" s="89"/>
      <c r="F34" s="89">
        <v>2</v>
      </c>
      <c r="G34" s="90"/>
      <c r="H34" s="157">
        <v>36</v>
      </c>
      <c r="I34" s="91"/>
      <c r="J34" s="89"/>
      <c r="K34" s="89">
        <v>36</v>
      </c>
      <c r="L34" s="89"/>
      <c r="M34" s="89"/>
      <c r="N34" s="89"/>
      <c r="O34" s="89"/>
      <c r="P34" s="89">
        <v>18</v>
      </c>
      <c r="Q34" s="220">
        <v>18</v>
      </c>
      <c r="R34" s="185"/>
      <c r="S34" s="310">
        <v>36</v>
      </c>
      <c r="T34" s="224"/>
    </row>
    <row r="35" spans="1:20" ht="38.25" customHeight="1" thickBot="1">
      <c r="A35" s="255" t="s">
        <v>118</v>
      </c>
      <c r="B35" s="256" t="s">
        <v>227</v>
      </c>
      <c r="C35" s="257"/>
      <c r="D35" s="258"/>
      <c r="E35" s="258"/>
      <c r="F35" s="258"/>
      <c r="G35" s="259"/>
      <c r="H35" s="260">
        <v>36</v>
      </c>
      <c r="I35" s="257"/>
      <c r="J35" s="261"/>
      <c r="K35" s="261">
        <v>36</v>
      </c>
      <c r="L35" s="261"/>
      <c r="M35" s="261"/>
      <c r="N35" s="261"/>
      <c r="O35" s="261"/>
      <c r="P35" s="261"/>
      <c r="Q35" s="262">
        <v>36</v>
      </c>
      <c r="R35" s="263"/>
      <c r="S35" s="316">
        <v>36</v>
      </c>
      <c r="T35" s="230"/>
    </row>
    <row r="36" spans="1:20" ht="13.5" customHeight="1" thickBot="1">
      <c r="A36" s="93"/>
      <c r="B36" s="163" t="s">
        <v>120</v>
      </c>
      <c r="C36" s="160">
        <v>4</v>
      </c>
      <c r="D36" s="160">
        <v>8</v>
      </c>
      <c r="E36" s="160">
        <v>3</v>
      </c>
      <c r="F36" s="160">
        <v>1</v>
      </c>
      <c r="G36" s="217" t="e">
        <f>G35+G24+G20+G13+#REF!</f>
        <v>#REF!</v>
      </c>
      <c r="H36" s="218">
        <f>H35+H24+H20+H13</f>
        <v>1476</v>
      </c>
      <c r="I36" s="218">
        <f t="shared" ref="I36:S36" si="12">I35+I24+I20+I13</f>
        <v>0</v>
      </c>
      <c r="J36" s="320">
        <f t="shared" si="12"/>
        <v>38</v>
      </c>
      <c r="K36" s="321">
        <f t="shared" si="12"/>
        <v>1438</v>
      </c>
      <c r="L36" s="321">
        <f t="shared" si="12"/>
        <v>268</v>
      </c>
      <c r="M36" s="321">
        <f t="shared" si="12"/>
        <v>440</v>
      </c>
      <c r="N36" s="321">
        <f t="shared" si="12"/>
        <v>0</v>
      </c>
      <c r="O36" s="321">
        <f t="shared" si="12"/>
        <v>612</v>
      </c>
      <c r="P36" s="322">
        <f t="shared" si="12"/>
        <v>46</v>
      </c>
      <c r="Q36" s="319">
        <f t="shared" si="12"/>
        <v>72</v>
      </c>
      <c r="R36" s="218">
        <f t="shared" si="12"/>
        <v>612</v>
      </c>
      <c r="S36" s="218">
        <f t="shared" si="12"/>
        <v>864</v>
      </c>
      <c r="T36" s="231">
        <f>T30+T25+T20</f>
        <v>288</v>
      </c>
    </row>
    <row r="37" spans="1:20" ht="21.75" customHeight="1">
      <c r="A37" s="459"/>
      <c r="B37" s="460"/>
      <c r="C37" s="460"/>
      <c r="D37" s="460"/>
      <c r="E37" s="460"/>
      <c r="F37" s="461"/>
      <c r="G37" s="94"/>
      <c r="H37" s="439" t="s">
        <v>278</v>
      </c>
      <c r="I37" s="95"/>
      <c r="J37" s="436" t="s">
        <v>122</v>
      </c>
      <c r="K37" s="438"/>
      <c r="L37" s="432">
        <f>SUM(M37:M43)</f>
        <v>1476</v>
      </c>
      <c r="M37" s="96">
        <f>SUM(R37:S37)</f>
        <v>708</v>
      </c>
      <c r="N37" s="97"/>
      <c r="O37" s="97"/>
      <c r="P37" s="97"/>
      <c r="Q37" s="98"/>
      <c r="R37" s="187">
        <v>524</v>
      </c>
      <c r="S37" s="188">
        <v>184</v>
      </c>
    </row>
    <row r="38" spans="1:20" ht="21" customHeight="1">
      <c r="A38" s="456" t="s">
        <v>119</v>
      </c>
      <c r="B38" s="457"/>
      <c r="C38" s="457"/>
      <c r="D38" s="457"/>
      <c r="E38" s="457"/>
      <c r="F38" s="458"/>
      <c r="G38" s="99"/>
      <c r="H38" s="440"/>
      <c r="I38" s="100"/>
      <c r="J38" s="423" t="s">
        <v>123</v>
      </c>
      <c r="K38" s="435"/>
      <c r="L38" s="433"/>
      <c r="M38" s="194">
        <f>R38+S38</f>
        <v>216</v>
      </c>
      <c r="N38" s="102"/>
      <c r="O38" s="102"/>
      <c r="P38" s="102"/>
      <c r="Q38" s="103"/>
      <c r="R38" s="189">
        <f>R32+R27</f>
        <v>72</v>
      </c>
      <c r="S38" s="190">
        <f>S32+S27</f>
        <v>144</v>
      </c>
    </row>
    <row r="39" spans="1:20" ht="25.5" customHeight="1">
      <c r="A39" s="456" t="s">
        <v>165</v>
      </c>
      <c r="B39" s="457"/>
      <c r="C39" s="457"/>
      <c r="D39" s="457"/>
      <c r="E39" s="457"/>
      <c r="F39" s="458"/>
      <c r="G39" s="99"/>
      <c r="H39" s="440"/>
      <c r="I39" s="100"/>
      <c r="J39" s="423" t="s">
        <v>170</v>
      </c>
      <c r="K39" s="435"/>
      <c r="L39" s="433"/>
      <c r="M39" s="194">
        <f>R39+S39</f>
        <v>396</v>
      </c>
      <c r="N39" s="102"/>
      <c r="O39" s="102"/>
      <c r="P39" s="102"/>
      <c r="Q39" s="103"/>
      <c r="R39" s="189">
        <f>R33+R28</f>
        <v>0</v>
      </c>
      <c r="S39" s="190">
        <f>S33+S28</f>
        <v>396</v>
      </c>
    </row>
    <row r="40" spans="1:20" ht="19.5" customHeight="1">
      <c r="A40" s="429" t="s">
        <v>271</v>
      </c>
      <c r="B40" s="430"/>
      <c r="C40" s="430"/>
      <c r="D40" s="430"/>
      <c r="E40" s="430"/>
      <c r="F40" s="431"/>
      <c r="G40" s="99"/>
      <c r="H40" s="440"/>
      <c r="I40" s="100"/>
      <c r="J40" s="423" t="s">
        <v>167</v>
      </c>
      <c r="K40" s="435"/>
      <c r="L40" s="433"/>
      <c r="M40" s="101">
        <f>SUM(R40:S40)</f>
        <v>46</v>
      </c>
      <c r="N40" s="221"/>
      <c r="O40" s="221"/>
      <c r="P40" s="221"/>
      <c r="Q40" s="222"/>
      <c r="R40" s="173"/>
      <c r="S40" s="104">
        <v>46</v>
      </c>
    </row>
    <row r="41" spans="1:20" ht="22.5" customHeight="1">
      <c r="A41" s="429" t="s">
        <v>166</v>
      </c>
      <c r="B41" s="430"/>
      <c r="C41" s="430"/>
      <c r="D41" s="430"/>
      <c r="E41" s="430"/>
      <c r="F41" s="431"/>
      <c r="G41" s="99"/>
      <c r="H41" s="440"/>
      <c r="I41" s="100"/>
      <c r="J41" s="423" t="s">
        <v>169</v>
      </c>
      <c r="K41" s="424"/>
      <c r="L41" s="433"/>
      <c r="M41" s="101">
        <f>SUM(R41:S41)</f>
        <v>36</v>
      </c>
      <c r="N41" s="221"/>
      <c r="O41" s="221"/>
      <c r="P41" s="221"/>
      <c r="Q41" s="222"/>
      <c r="R41" s="173"/>
      <c r="S41" s="104">
        <v>36</v>
      </c>
    </row>
    <row r="42" spans="1:20" ht="16.5" customHeight="1">
      <c r="A42" s="105"/>
      <c r="B42" s="106"/>
      <c r="C42" s="106"/>
      <c r="D42" s="106"/>
      <c r="E42" s="106"/>
      <c r="F42" s="107"/>
      <c r="G42" s="99"/>
      <c r="H42" s="440"/>
      <c r="I42" s="100"/>
      <c r="J42" s="423" t="s">
        <v>118</v>
      </c>
      <c r="K42" s="424"/>
      <c r="L42" s="433"/>
      <c r="M42" s="101">
        <v>36</v>
      </c>
      <c r="N42" s="102"/>
      <c r="O42" s="102"/>
      <c r="P42" s="102"/>
      <c r="Q42" s="103"/>
      <c r="R42" s="173"/>
      <c r="S42" s="104">
        <v>36</v>
      </c>
    </row>
    <row r="43" spans="1:20" ht="30" customHeight="1">
      <c r="A43" s="105"/>
      <c r="B43" s="106"/>
      <c r="C43" s="106"/>
      <c r="D43" s="106"/>
      <c r="E43" s="106"/>
      <c r="F43" s="107"/>
      <c r="G43" s="99"/>
      <c r="H43" s="440"/>
      <c r="I43" s="100"/>
      <c r="J43" s="423" t="s">
        <v>164</v>
      </c>
      <c r="K43" s="435"/>
      <c r="L43" s="434"/>
      <c r="M43" s="101">
        <f>SUM(R43:S43)</f>
        <v>38</v>
      </c>
      <c r="N43" s="102"/>
      <c r="O43" s="102"/>
      <c r="P43" s="102"/>
      <c r="Q43" s="103"/>
      <c r="R43" s="173">
        <v>16</v>
      </c>
      <c r="S43" s="174">
        <v>22</v>
      </c>
    </row>
    <row r="44" spans="1:20" ht="21" customHeight="1" thickBot="1">
      <c r="A44" s="418"/>
      <c r="B44" s="419"/>
      <c r="C44" s="419"/>
      <c r="D44" s="419"/>
      <c r="E44" s="419"/>
      <c r="F44" s="420"/>
      <c r="G44" s="99"/>
      <c r="H44" s="440"/>
      <c r="I44" s="100"/>
      <c r="J44" s="427" t="s">
        <v>168</v>
      </c>
      <c r="K44" s="428"/>
      <c r="L44" s="108"/>
      <c r="M44" s="109">
        <f>SUM(R44:S44)</f>
        <v>1476</v>
      </c>
      <c r="N44" s="110"/>
      <c r="O44" s="110"/>
      <c r="P44" s="110"/>
      <c r="Q44" s="111"/>
      <c r="R44" s="175">
        <f t="shared" ref="R44:S44" si="13">SUM(R37:R43)</f>
        <v>612</v>
      </c>
      <c r="S44" s="112">
        <f t="shared" si="13"/>
        <v>864</v>
      </c>
    </row>
    <row r="45" spans="1:20" ht="22.5" customHeight="1">
      <c r="A45" s="113"/>
      <c r="B45" s="114"/>
      <c r="C45" s="114"/>
      <c r="D45" s="114"/>
      <c r="E45" s="114"/>
      <c r="F45" s="115"/>
      <c r="G45" s="99"/>
      <c r="H45" s="440"/>
      <c r="I45" s="100"/>
      <c r="J45" s="436" t="s">
        <v>228</v>
      </c>
      <c r="K45" s="437"/>
      <c r="L45" s="116"/>
      <c r="M45" s="96">
        <v>8</v>
      </c>
      <c r="N45" s="97"/>
      <c r="O45" s="97"/>
      <c r="P45" s="97"/>
      <c r="Q45" s="98"/>
      <c r="R45" s="172"/>
      <c r="S45" s="117">
        <v>4</v>
      </c>
    </row>
    <row r="46" spans="1:20" ht="15.75" customHeight="1" thickBot="1">
      <c r="A46" s="453"/>
      <c r="B46" s="454"/>
      <c r="C46" s="454"/>
      <c r="D46" s="454"/>
      <c r="E46" s="454"/>
      <c r="F46" s="455"/>
      <c r="G46" s="99"/>
      <c r="H46" s="441"/>
      <c r="I46" s="100"/>
      <c r="J46" s="425" t="s">
        <v>124</v>
      </c>
      <c r="K46" s="426"/>
      <c r="L46" s="118"/>
      <c r="M46" s="119">
        <v>19</v>
      </c>
      <c r="N46" s="120"/>
      <c r="O46" s="120"/>
      <c r="P46" s="120"/>
      <c r="Q46" s="121"/>
      <c r="R46" s="176">
        <v>6</v>
      </c>
      <c r="S46" s="122">
        <v>6</v>
      </c>
    </row>
    <row r="47" spans="1:20" ht="21.75" customHeight="1">
      <c r="A47" s="421"/>
      <c r="B47" s="422"/>
      <c r="C47" s="422"/>
      <c r="D47" s="422"/>
      <c r="E47" s="422"/>
      <c r="F47" s="422"/>
      <c r="G47" s="422"/>
      <c r="H47" s="422"/>
      <c r="I47" s="422"/>
      <c r="J47" s="422"/>
      <c r="K47" s="422"/>
      <c r="L47" s="422"/>
      <c r="M47" s="422"/>
      <c r="N47" s="422"/>
      <c r="O47" s="422"/>
      <c r="P47" s="422"/>
      <c r="Q47" s="422"/>
      <c r="R47" s="422"/>
      <c r="S47" s="422"/>
    </row>
    <row r="48" spans="1:20" ht="14.25" customHeight="1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</row>
    <row r="49" spans="1:19" ht="14.25" customHeight="1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</row>
    <row r="50" spans="1:19" ht="14.25" customHeight="1"/>
    <row r="51" spans="1:19" ht="14.25" customHeight="1">
      <c r="A51" s="417"/>
      <c r="B51" s="367"/>
      <c r="C51" s="367"/>
      <c r="D51" s="367"/>
      <c r="E51" s="367"/>
      <c r="F51" s="367"/>
      <c r="G51" s="367"/>
      <c r="H51" s="367"/>
      <c r="I51" s="367"/>
      <c r="J51" s="367"/>
    </row>
    <row r="52" spans="1:19" ht="14.25" customHeight="1"/>
    <row r="53" spans="1:19" ht="14.25" customHeight="1"/>
    <row r="54" spans="1:19" ht="14.25" customHeight="1"/>
    <row r="55" spans="1:19" ht="14.25" customHeight="1"/>
    <row r="56" spans="1:19" ht="14.25" customHeight="1"/>
    <row r="57" spans="1:19" ht="14.25" customHeight="1"/>
    <row r="58" spans="1:19" ht="14.25" customHeight="1"/>
    <row r="59" spans="1:19" ht="14.25" customHeight="1"/>
    <row r="60" spans="1:19" ht="14.25" customHeight="1"/>
    <row r="61" spans="1:19" ht="14.25" customHeight="1"/>
    <row r="62" spans="1:19" ht="14.25" customHeight="1"/>
    <row r="63" spans="1:19" ht="14.25" customHeight="1"/>
    <row r="64" spans="1:19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51.75" customHeight="1"/>
  </sheetData>
  <mergeCells count="47">
    <mergeCell ref="T4:T5"/>
    <mergeCell ref="J4:Q4"/>
    <mergeCell ref="K5:Q5"/>
    <mergeCell ref="O6:O9"/>
    <mergeCell ref="P6:P9"/>
    <mergeCell ref="B1:S2"/>
    <mergeCell ref="S6:S9"/>
    <mergeCell ref="R6:R9"/>
    <mergeCell ref="R5:S5"/>
    <mergeCell ref="K7:K9"/>
    <mergeCell ref="N8:N9"/>
    <mergeCell ref="L8:L9"/>
    <mergeCell ref="R4:S4"/>
    <mergeCell ref="J5:J9"/>
    <mergeCell ref="L7:N7"/>
    <mergeCell ref="M8:M9"/>
    <mergeCell ref="Q6:Q9"/>
    <mergeCell ref="K6:N6"/>
    <mergeCell ref="A46:F46"/>
    <mergeCell ref="J38:K38"/>
    <mergeCell ref="A39:F39"/>
    <mergeCell ref="A38:F38"/>
    <mergeCell ref="A37:F37"/>
    <mergeCell ref="A4:A9"/>
    <mergeCell ref="B4:B9"/>
    <mergeCell ref="H4:H9"/>
    <mergeCell ref="E6:E9"/>
    <mergeCell ref="F6:F9"/>
    <mergeCell ref="C4:F5"/>
    <mergeCell ref="D6:D9"/>
    <mergeCell ref="C6:C9"/>
    <mergeCell ref="A51:J51"/>
    <mergeCell ref="A44:F44"/>
    <mergeCell ref="A47:S47"/>
    <mergeCell ref="J41:K41"/>
    <mergeCell ref="J46:K46"/>
    <mergeCell ref="J44:K44"/>
    <mergeCell ref="A41:F41"/>
    <mergeCell ref="L37:L43"/>
    <mergeCell ref="J40:K40"/>
    <mergeCell ref="J43:K43"/>
    <mergeCell ref="J45:K45"/>
    <mergeCell ref="A40:F40"/>
    <mergeCell ref="J42:K42"/>
    <mergeCell ref="J37:K37"/>
    <mergeCell ref="J39:K39"/>
    <mergeCell ref="H37:H46"/>
  </mergeCells>
  <pageMargins left="0" right="0" top="0.39370078740157483" bottom="0" header="0.31496062992125984" footer="0.31496062992125984"/>
  <pageSetup paperSize="9" scale="78" fitToHeight="3" orientation="landscape" r:id="rId1"/>
  <rowBreaks count="3" manualBreakCount="3">
    <brk id="17" max="24" man="1"/>
    <brk id="30" max="24" man="1"/>
    <brk id="34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A980"/>
  <sheetViews>
    <sheetView showGridLines="0" topLeftCell="B1" workbookViewId="0">
      <selection activeCell="C25" sqref="C25"/>
    </sheetView>
  </sheetViews>
  <sheetFormatPr defaultColWidth="16.83203125" defaultRowHeight="15" customHeight="1"/>
  <cols>
    <col min="1" max="1" width="8.6640625" hidden="1" customWidth="1"/>
    <col min="2" max="2" width="8.6640625" customWidth="1"/>
    <col min="3" max="3" width="154.83203125" customWidth="1"/>
    <col min="4" max="27" width="17.1640625" customWidth="1"/>
  </cols>
  <sheetData>
    <row r="1" spans="1:27" ht="36.75" customHeight="1">
      <c r="A1" s="29"/>
      <c r="B1" s="29"/>
      <c r="C1" s="30" t="s">
        <v>199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2.75" customHeight="1" thickBot="1">
      <c r="A2" s="31" t="s">
        <v>127</v>
      </c>
      <c r="B2" s="77"/>
      <c r="C2" s="32" t="s">
        <v>128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1:27" ht="14.25" customHeight="1" thickBot="1">
      <c r="A3" s="45"/>
      <c r="B3" s="78"/>
      <c r="C3" s="73" t="s">
        <v>129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 spans="1:27" ht="14.25" customHeight="1" thickBot="1">
      <c r="A4" s="45">
        <v>1</v>
      </c>
      <c r="B4" s="78">
        <v>1</v>
      </c>
      <c r="C4" s="74" t="s">
        <v>232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 spans="1:27" ht="14.25" customHeight="1" thickBot="1">
      <c r="A5" s="45">
        <v>2</v>
      </c>
      <c r="B5" s="78">
        <v>2</v>
      </c>
      <c r="C5" s="74" t="s">
        <v>129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 spans="1:27" ht="14.25" customHeight="1" thickBot="1">
      <c r="A6" s="45">
        <v>3</v>
      </c>
      <c r="B6" s="78">
        <v>3</v>
      </c>
      <c r="C6" s="74" t="s">
        <v>233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</row>
    <row r="7" spans="1:27" ht="14.25" customHeight="1" thickBot="1">
      <c r="A7" s="45">
        <v>4</v>
      </c>
      <c r="B7" s="78">
        <v>4</v>
      </c>
      <c r="C7" s="74" t="s">
        <v>234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</row>
    <row r="8" spans="1:27" ht="14.25" customHeight="1" thickBot="1">
      <c r="A8" s="45">
        <v>5</v>
      </c>
      <c r="B8" s="78">
        <v>5</v>
      </c>
      <c r="C8" s="74" t="s">
        <v>235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</row>
    <row r="9" spans="1:27" ht="14.25" customHeight="1" thickBot="1">
      <c r="A9" s="45">
        <v>6</v>
      </c>
      <c r="B9" s="78">
        <v>6</v>
      </c>
      <c r="C9" s="74" t="s">
        <v>236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</row>
    <row r="10" spans="1:27" ht="14.25" customHeight="1" thickBot="1">
      <c r="A10" s="45">
        <v>7</v>
      </c>
      <c r="B10" s="78">
        <v>7</v>
      </c>
      <c r="C10" s="74" t="s">
        <v>237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</row>
    <row r="11" spans="1:27" ht="14.25" customHeight="1" thickBot="1">
      <c r="A11" s="45">
        <v>8</v>
      </c>
      <c r="B11" s="78">
        <v>8</v>
      </c>
      <c r="C11" s="74" t="s">
        <v>238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spans="1:27" ht="14.25" customHeight="1" thickBot="1">
      <c r="A12" s="45">
        <v>9</v>
      </c>
      <c r="B12" s="78">
        <v>9</v>
      </c>
      <c r="C12" s="76" t="s">
        <v>239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spans="1:27" ht="14.25" customHeight="1" thickBot="1">
      <c r="A13" s="45">
        <v>10</v>
      </c>
      <c r="B13" s="78">
        <v>10</v>
      </c>
      <c r="C13" s="74" t="s">
        <v>240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ht="14.25" customHeight="1" thickBot="1">
      <c r="A14" s="45">
        <v>11</v>
      </c>
      <c r="B14" s="78">
        <v>11</v>
      </c>
      <c r="C14" s="76" t="s">
        <v>241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ht="14.25" customHeight="1" thickBot="1">
      <c r="A15" s="45">
        <v>12</v>
      </c>
      <c r="B15" s="78">
        <v>12</v>
      </c>
      <c r="C15" s="75" t="s">
        <v>242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1:27" ht="14.25" customHeight="1" thickBot="1">
      <c r="A16" s="45">
        <v>13</v>
      </c>
      <c r="B16" s="78">
        <v>13</v>
      </c>
      <c r="C16" s="76" t="s">
        <v>246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27" ht="14.25" customHeight="1" thickBot="1">
      <c r="A17" s="45">
        <v>15</v>
      </c>
      <c r="B17" s="78">
        <v>15</v>
      </c>
      <c r="C17" s="76" t="s">
        <v>130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27" ht="14.25" customHeight="1" thickBot="1">
      <c r="A18" s="45">
        <v>16</v>
      </c>
      <c r="B18" s="78">
        <v>16</v>
      </c>
      <c r="C18" s="74" t="s">
        <v>243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 spans="1:27" ht="14.25" customHeight="1" thickBot="1">
      <c r="A19" s="45">
        <v>17</v>
      </c>
      <c r="B19" s="78">
        <v>17</v>
      </c>
      <c r="C19" s="74" t="s">
        <v>244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1:27" ht="14.25" customHeight="1" thickBot="1">
      <c r="A20" s="45">
        <v>18</v>
      </c>
      <c r="B20" s="78">
        <v>18</v>
      </c>
      <c r="C20" s="74" t="s">
        <v>245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7" ht="14.25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7" ht="14.25" customHeight="1">
      <c r="A22" s="29"/>
      <c r="B22" s="29"/>
      <c r="C22" s="33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 ht="14.25" customHeight="1">
      <c r="A23" s="29"/>
      <c r="B23" s="29"/>
      <c r="C23" s="46" t="s">
        <v>174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7" ht="14.25" customHeight="1">
      <c r="A24" s="29"/>
      <c r="B24" s="29"/>
      <c r="C24" s="46" t="s">
        <v>175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7" ht="14.25" customHeight="1">
      <c r="A25" s="29"/>
      <c r="B25" s="29"/>
      <c r="C25" s="46" t="s">
        <v>176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 spans="1:27" ht="14.25" customHeight="1">
      <c r="A26" s="29"/>
      <c r="B26" s="29"/>
      <c r="C26" s="33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</row>
    <row r="27" spans="1:27" ht="14.25" customHeight="1">
      <c r="A27" s="29"/>
      <c r="B27" s="29"/>
      <c r="C27" s="46" t="s">
        <v>177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1:27" ht="14.25" customHeight="1">
      <c r="A28" s="29"/>
      <c r="B28" s="29"/>
      <c r="C28" s="34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 spans="1:27" ht="14.25" customHeight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spans="1:27" ht="14.25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 spans="1:27" ht="14.25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</row>
    <row r="32" spans="1:27" ht="14.2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</row>
    <row r="33" spans="1:27" ht="14.2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1:27" ht="14.2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 spans="1:27" ht="14.2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spans="1:27" ht="14.2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 spans="1:27" ht="14.25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spans="1:27" ht="14.2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 spans="1:27" ht="14.2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</row>
    <row r="40" spans="1:27" ht="14.2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 spans="1:27" ht="14.2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 spans="1:27" ht="14.2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 spans="1:27" ht="14.2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</row>
    <row r="44" spans="1:27" ht="14.2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 spans="1:27" ht="14.2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ht="14.2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 spans="1:27" ht="14.2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spans="1:27" ht="14.2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1:27" ht="14.2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1:27" ht="14.2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 spans="1:27" ht="14.2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 spans="1:27" ht="14.2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 spans="1:27" ht="14.2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 spans="1:27" ht="14.2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spans="1:27" ht="14.2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56" spans="1:27" ht="14.2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</row>
    <row r="57" spans="1:27" ht="14.2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</row>
    <row r="58" spans="1:27" ht="14.2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</row>
    <row r="59" spans="1:27" ht="14.2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</row>
    <row r="60" spans="1:27" ht="14.2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</row>
    <row r="61" spans="1:27" ht="14.2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</row>
    <row r="62" spans="1:27" ht="14.25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</row>
    <row r="63" spans="1:27" ht="14.2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</row>
    <row r="64" spans="1:27" ht="14.25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</row>
    <row r="65" spans="1:27" ht="14.2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</row>
    <row r="66" spans="1:27" ht="14.25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</row>
    <row r="67" spans="1:27" ht="14.2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</row>
    <row r="68" spans="1:27" ht="14.2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</row>
    <row r="69" spans="1:27" ht="14.2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</row>
    <row r="70" spans="1:27" ht="14.2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</row>
    <row r="71" spans="1:27" ht="14.2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  <row r="72" spans="1:27" ht="14.2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</row>
    <row r="73" spans="1:27" ht="14.2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</row>
    <row r="74" spans="1:27" ht="14.2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</row>
    <row r="75" spans="1:27" ht="14.2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</row>
    <row r="76" spans="1:27" ht="14.2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</row>
    <row r="77" spans="1:27" ht="14.2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 spans="1:27" ht="14.2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</row>
    <row r="79" spans="1:27" ht="14.2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</row>
    <row r="80" spans="1:27" ht="14.2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</row>
    <row r="81" spans="1:27" ht="14.2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</row>
    <row r="82" spans="1:27" ht="14.2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 spans="1:27" ht="14.2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</row>
    <row r="84" spans="1:27" ht="14.2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</row>
    <row r="85" spans="1:27" ht="14.2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 spans="1:27" ht="14.2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</row>
    <row r="87" spans="1:27" ht="14.2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</row>
    <row r="88" spans="1:27" ht="14.2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</row>
    <row r="89" spans="1:27" ht="14.2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</row>
    <row r="90" spans="1:27" ht="14.2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</row>
    <row r="91" spans="1:27" ht="14.2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</row>
    <row r="92" spans="1:27" ht="14.2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</row>
    <row r="93" spans="1:27" ht="14.2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</row>
    <row r="94" spans="1:27" ht="14.2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</row>
    <row r="95" spans="1:27" ht="14.2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</row>
    <row r="96" spans="1:27" ht="14.2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</row>
    <row r="97" spans="1:27" ht="14.2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</row>
    <row r="98" spans="1:27" ht="14.2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</row>
    <row r="99" spans="1:27" ht="14.2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</row>
    <row r="100" spans="1:27" ht="14.2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</row>
    <row r="101" spans="1:27" ht="14.2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</row>
    <row r="102" spans="1:27" ht="14.2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</row>
    <row r="103" spans="1:27" ht="14.2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</row>
    <row r="104" spans="1:27" ht="14.2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</row>
    <row r="105" spans="1:27" ht="14.2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</row>
    <row r="106" spans="1:27" ht="14.2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</row>
    <row r="107" spans="1:27" ht="14.2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</row>
    <row r="108" spans="1:27" ht="14.2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</row>
    <row r="109" spans="1:27" ht="14.2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</row>
    <row r="110" spans="1:27" ht="14.2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</row>
    <row r="111" spans="1:27" ht="14.2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</row>
    <row r="112" spans="1:27" ht="14.2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</row>
    <row r="113" spans="1:27" ht="14.2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</row>
    <row r="114" spans="1:27" ht="14.2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</row>
    <row r="115" spans="1:27" ht="14.2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</row>
    <row r="116" spans="1:27" ht="14.2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</row>
    <row r="117" spans="1:27" ht="14.2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</row>
    <row r="118" spans="1:27" ht="14.2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</row>
    <row r="119" spans="1:27" ht="14.2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</row>
    <row r="120" spans="1:27" ht="14.2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</row>
    <row r="121" spans="1:27" ht="14.2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</row>
    <row r="122" spans="1:27" ht="14.2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</row>
    <row r="123" spans="1:27" ht="14.2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</row>
    <row r="124" spans="1:27" ht="14.2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</row>
    <row r="125" spans="1:27" ht="14.2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</row>
    <row r="126" spans="1:27" ht="14.2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</row>
    <row r="127" spans="1:27" ht="14.2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</row>
    <row r="128" spans="1:27" ht="14.2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</row>
    <row r="129" spans="1:27" ht="14.2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</row>
    <row r="130" spans="1:27" ht="14.2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</row>
    <row r="131" spans="1:27" ht="14.2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</row>
    <row r="132" spans="1:27" ht="14.2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</row>
    <row r="133" spans="1:27" ht="14.2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</row>
    <row r="134" spans="1:27" ht="14.2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</row>
    <row r="135" spans="1:27" ht="14.2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</row>
    <row r="136" spans="1:27" ht="14.2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</row>
    <row r="137" spans="1:27" ht="14.2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</row>
    <row r="138" spans="1:27" ht="14.2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</row>
    <row r="139" spans="1:27" ht="14.2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</row>
    <row r="140" spans="1:27" ht="14.2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</row>
    <row r="141" spans="1:27" ht="14.2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</row>
    <row r="142" spans="1:27" ht="14.2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</row>
    <row r="143" spans="1:27" ht="14.2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</row>
    <row r="144" spans="1:27" ht="14.2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</row>
    <row r="145" spans="1:27" ht="14.2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</row>
    <row r="146" spans="1:27" ht="14.2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</row>
    <row r="147" spans="1:27" ht="14.2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</row>
    <row r="148" spans="1:27" ht="14.2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</row>
    <row r="149" spans="1:27" ht="14.2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</row>
    <row r="150" spans="1:27" ht="14.2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</row>
    <row r="151" spans="1:27" ht="14.2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</row>
    <row r="152" spans="1:27" ht="14.2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</row>
    <row r="153" spans="1:27" ht="14.2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</row>
    <row r="154" spans="1:27" ht="14.2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</row>
    <row r="155" spans="1:27" ht="14.2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</row>
    <row r="156" spans="1:27" ht="14.2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</row>
    <row r="157" spans="1:27" ht="14.2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</row>
    <row r="158" spans="1:27" ht="14.2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</row>
    <row r="159" spans="1:27" ht="14.2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</row>
    <row r="160" spans="1:27" ht="14.2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</row>
    <row r="161" spans="1:27" ht="14.2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</row>
    <row r="162" spans="1:27" ht="14.2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</row>
    <row r="163" spans="1:27" ht="14.2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</row>
    <row r="164" spans="1:27" ht="14.2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</row>
    <row r="165" spans="1:27" ht="14.2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</row>
    <row r="166" spans="1:27" ht="14.2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</row>
    <row r="167" spans="1:27" ht="14.2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</row>
    <row r="168" spans="1:27" ht="14.2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</row>
    <row r="169" spans="1:27" ht="14.2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</row>
    <row r="170" spans="1:27" ht="14.2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</row>
    <row r="171" spans="1:27" ht="14.2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</row>
    <row r="172" spans="1:27" ht="14.2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</row>
    <row r="173" spans="1:27" ht="14.2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</row>
    <row r="174" spans="1:27" ht="14.2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</row>
    <row r="175" spans="1:27" ht="14.2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</row>
    <row r="176" spans="1:27" ht="14.2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</row>
    <row r="177" spans="1:27" ht="14.2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</row>
    <row r="178" spans="1:27" ht="14.2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</row>
    <row r="179" spans="1:27" ht="14.2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</row>
    <row r="180" spans="1:27" ht="14.2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</row>
    <row r="181" spans="1:27" ht="14.2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</row>
    <row r="182" spans="1:27" ht="14.2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</row>
    <row r="183" spans="1:27" ht="14.2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</row>
    <row r="184" spans="1:27" ht="14.2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</row>
    <row r="185" spans="1:27" ht="14.2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</row>
    <row r="186" spans="1:27" ht="14.2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</row>
    <row r="187" spans="1:27" ht="14.2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</row>
    <row r="188" spans="1:27" ht="14.2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</row>
    <row r="189" spans="1:27" ht="14.2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</row>
    <row r="190" spans="1:27" ht="14.2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</row>
    <row r="191" spans="1:27" ht="14.2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</row>
    <row r="192" spans="1:27" ht="14.2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</row>
    <row r="193" spans="1:27" ht="14.2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</row>
    <row r="194" spans="1:27" ht="14.2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</row>
    <row r="195" spans="1:27" ht="14.2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</row>
    <row r="196" spans="1:27" ht="14.2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</row>
    <row r="197" spans="1:27" ht="14.2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</row>
    <row r="198" spans="1:27" ht="14.2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</row>
    <row r="199" spans="1:27" ht="14.2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</row>
    <row r="200" spans="1:27" ht="14.2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</row>
    <row r="201" spans="1:27" ht="14.2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</row>
    <row r="202" spans="1:27" ht="14.2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</row>
    <row r="203" spans="1:27" ht="14.2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</row>
    <row r="204" spans="1:27" ht="14.2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</row>
    <row r="205" spans="1:27" ht="14.2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</row>
    <row r="206" spans="1:27" ht="14.2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</row>
    <row r="207" spans="1:27" ht="14.2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</row>
    <row r="208" spans="1:27" ht="14.2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</row>
    <row r="209" spans="1:27" ht="14.2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</row>
    <row r="210" spans="1:27" ht="14.2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</row>
    <row r="211" spans="1:27" ht="14.2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</row>
    <row r="212" spans="1:27" ht="14.2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</row>
    <row r="213" spans="1:27" ht="14.2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</row>
    <row r="214" spans="1:27" ht="14.2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</row>
    <row r="215" spans="1:27" ht="14.2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</row>
    <row r="216" spans="1:27" ht="14.2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</row>
    <row r="217" spans="1:27" ht="14.2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</row>
    <row r="218" spans="1:27" ht="14.2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</row>
    <row r="219" spans="1:27" ht="14.2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</row>
    <row r="220" spans="1:27" ht="14.2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</row>
    <row r="221" spans="1:27" ht="14.2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</row>
    <row r="222" spans="1:27" ht="14.2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</row>
    <row r="223" spans="1:27" ht="14.2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</row>
    <row r="224" spans="1:27" ht="14.2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</row>
    <row r="225" spans="1:27" ht="14.2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</row>
    <row r="226" spans="1:27" ht="14.2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</row>
    <row r="227" spans="1:27" ht="14.2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</row>
    <row r="228" spans="1:27" ht="14.2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</row>
    <row r="229" spans="1:27" ht="14.2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</row>
    <row r="230" spans="1:27" ht="14.2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</row>
    <row r="231" spans="1:27" ht="14.2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</row>
    <row r="232" spans="1:27" ht="14.2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</row>
    <row r="233" spans="1:27" ht="14.2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</row>
    <row r="234" spans="1:27" ht="14.2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</row>
    <row r="235" spans="1:27" ht="14.2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</row>
    <row r="236" spans="1:27" ht="14.2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</row>
    <row r="237" spans="1:27" ht="14.2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</row>
    <row r="238" spans="1:27" ht="14.2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</row>
    <row r="239" spans="1:27" ht="14.2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</row>
    <row r="240" spans="1:27" ht="14.2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</row>
    <row r="241" spans="1:27" ht="14.2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</row>
    <row r="242" spans="1:27" ht="14.2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</row>
    <row r="243" spans="1:27" ht="14.2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</row>
    <row r="244" spans="1:27" ht="14.2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</row>
    <row r="245" spans="1:27" ht="14.2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</row>
    <row r="246" spans="1:27" ht="14.2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</row>
    <row r="247" spans="1:27" ht="14.2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</row>
    <row r="248" spans="1:27" ht="14.2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</row>
    <row r="249" spans="1:27" ht="14.2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</row>
    <row r="250" spans="1:27" ht="14.2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</row>
    <row r="251" spans="1:27" ht="14.2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</row>
    <row r="252" spans="1:27" ht="14.2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</row>
    <row r="253" spans="1:27" ht="14.2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</row>
    <row r="254" spans="1:27" ht="14.2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</row>
    <row r="255" spans="1:27" ht="14.2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</row>
    <row r="256" spans="1:27" ht="14.2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</row>
    <row r="257" spans="1:27" ht="14.2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</row>
    <row r="258" spans="1:27" ht="14.2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</row>
    <row r="259" spans="1:27" ht="14.2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</row>
    <row r="260" spans="1:27" ht="14.2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</row>
    <row r="261" spans="1:27" ht="14.2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</row>
    <row r="262" spans="1:27" ht="14.2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</row>
    <row r="263" spans="1:27" ht="14.2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</row>
    <row r="264" spans="1:27" ht="14.2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</row>
    <row r="265" spans="1:27" ht="14.2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</row>
    <row r="266" spans="1:27" ht="14.2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</row>
    <row r="267" spans="1:27" ht="14.2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</row>
    <row r="268" spans="1:27" ht="14.2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</row>
    <row r="269" spans="1:27" ht="14.2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</row>
    <row r="270" spans="1:27" ht="14.2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</row>
    <row r="271" spans="1:27" ht="14.2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</row>
    <row r="272" spans="1:27" ht="14.2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</row>
    <row r="273" spans="1:27" ht="14.2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</row>
    <row r="274" spans="1:27" ht="14.2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</row>
    <row r="275" spans="1:27" ht="14.2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</row>
    <row r="276" spans="1:27" ht="14.2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</row>
    <row r="277" spans="1:27" ht="14.2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</row>
    <row r="278" spans="1:27" ht="14.2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</row>
    <row r="279" spans="1:27" ht="14.2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</row>
    <row r="280" spans="1:27" ht="14.2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</row>
    <row r="281" spans="1:27" ht="14.2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</row>
    <row r="282" spans="1:27" ht="14.2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</row>
    <row r="283" spans="1:27" ht="14.2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</row>
    <row r="284" spans="1:27" ht="14.2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</row>
    <row r="285" spans="1:27" ht="14.2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</row>
    <row r="286" spans="1:27" ht="14.2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</row>
    <row r="287" spans="1:27" ht="14.2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</row>
    <row r="288" spans="1:27" ht="14.2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</row>
    <row r="289" spans="1:27" ht="14.2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</row>
    <row r="290" spans="1:27" ht="14.2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</row>
    <row r="291" spans="1:27" ht="14.2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</row>
    <row r="292" spans="1:27" ht="14.2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</row>
    <row r="293" spans="1:27" ht="14.2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</row>
    <row r="294" spans="1:27" ht="14.2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</row>
    <row r="295" spans="1:27" ht="14.2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</row>
    <row r="296" spans="1:27" ht="14.2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</row>
    <row r="297" spans="1:27" ht="14.2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</row>
    <row r="298" spans="1:27" ht="14.2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</row>
    <row r="299" spans="1:27" ht="14.2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</row>
    <row r="300" spans="1:27" ht="14.2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</row>
    <row r="301" spans="1:27" ht="14.2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</row>
    <row r="302" spans="1:27" ht="14.2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</row>
    <row r="303" spans="1:27" ht="14.2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</row>
    <row r="304" spans="1:27" ht="14.2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</row>
    <row r="305" spans="1:27" ht="14.2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</row>
    <row r="306" spans="1:27" ht="14.2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</row>
    <row r="307" spans="1:27" ht="14.2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</row>
    <row r="308" spans="1:27" ht="14.2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</row>
    <row r="309" spans="1:27" ht="14.2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</row>
    <row r="310" spans="1:27" ht="14.2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</row>
    <row r="311" spans="1:27" ht="14.2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</row>
    <row r="312" spans="1:27" ht="14.2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</row>
    <row r="313" spans="1:27" ht="14.2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</row>
    <row r="314" spans="1:27" ht="14.2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</row>
    <row r="315" spans="1:27" ht="14.2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</row>
    <row r="316" spans="1:27" ht="14.2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</row>
    <row r="317" spans="1:27" ht="14.2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</row>
    <row r="318" spans="1:27" ht="14.2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</row>
    <row r="319" spans="1:27" ht="14.2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</row>
    <row r="320" spans="1:27" ht="14.2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</row>
    <row r="321" spans="1:27" ht="14.2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</row>
    <row r="322" spans="1:27" ht="14.2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</row>
    <row r="323" spans="1:27" ht="14.2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</row>
    <row r="324" spans="1:27" ht="14.2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</row>
    <row r="325" spans="1:27" ht="14.2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</row>
    <row r="326" spans="1:27" ht="14.2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</row>
    <row r="327" spans="1:27" ht="14.2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</row>
    <row r="328" spans="1:27" ht="14.2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</row>
    <row r="329" spans="1:27" ht="14.2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</row>
    <row r="330" spans="1:27" ht="14.2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</row>
    <row r="331" spans="1:27" ht="14.2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</row>
    <row r="332" spans="1:27" ht="14.2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</row>
    <row r="333" spans="1:27" ht="14.2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</row>
    <row r="334" spans="1:27" ht="14.2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</row>
    <row r="335" spans="1:27" ht="14.2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</row>
    <row r="336" spans="1:27" ht="14.2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</row>
    <row r="337" spans="1:27" ht="14.2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</row>
    <row r="338" spans="1:27" ht="14.2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</row>
    <row r="339" spans="1:27" ht="14.2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</row>
    <row r="340" spans="1:27" ht="14.2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</row>
    <row r="341" spans="1:27" ht="14.2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</row>
    <row r="342" spans="1:27" ht="14.2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</row>
    <row r="343" spans="1:27" ht="14.2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</row>
    <row r="344" spans="1:27" ht="14.2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</row>
    <row r="345" spans="1:27" ht="14.2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</row>
    <row r="346" spans="1:27" ht="14.2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</row>
    <row r="347" spans="1:27" ht="14.2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</row>
    <row r="348" spans="1:27" ht="14.2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</row>
    <row r="349" spans="1:27" ht="14.2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</row>
    <row r="350" spans="1:27" ht="14.2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</row>
    <row r="351" spans="1:27" ht="14.2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</row>
    <row r="352" spans="1:27" ht="14.2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</row>
    <row r="353" spans="1:27" ht="14.2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</row>
    <row r="354" spans="1:27" ht="14.2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</row>
    <row r="355" spans="1:27" ht="14.2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</row>
    <row r="356" spans="1:27" ht="14.2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</row>
    <row r="357" spans="1:27" ht="14.2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</row>
    <row r="358" spans="1:27" ht="14.2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</row>
    <row r="359" spans="1:27" ht="14.2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</row>
    <row r="360" spans="1:27" ht="14.2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</row>
    <row r="361" spans="1:27" ht="14.2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</row>
    <row r="362" spans="1:27" ht="14.2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</row>
    <row r="363" spans="1:27" ht="14.2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</row>
    <row r="364" spans="1:27" ht="14.2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</row>
    <row r="365" spans="1:27" ht="14.2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</row>
    <row r="366" spans="1:27" ht="14.2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</row>
    <row r="367" spans="1:27" ht="14.2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</row>
    <row r="368" spans="1:27" ht="14.2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</row>
    <row r="369" spans="1:27" ht="14.2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</row>
    <row r="370" spans="1:27" ht="14.2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</row>
    <row r="371" spans="1:27" ht="14.2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</row>
    <row r="372" spans="1:27" ht="14.2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</row>
    <row r="373" spans="1:27" ht="14.2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</row>
    <row r="374" spans="1:27" ht="14.2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</row>
    <row r="375" spans="1:27" ht="14.2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</row>
    <row r="376" spans="1:27" ht="14.2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</row>
    <row r="377" spans="1:27" ht="14.2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</row>
    <row r="378" spans="1:27" ht="14.2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</row>
    <row r="379" spans="1:27" ht="14.2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</row>
    <row r="380" spans="1:27" ht="14.2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</row>
    <row r="381" spans="1:27" ht="14.2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</row>
    <row r="382" spans="1:27" ht="14.2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</row>
    <row r="383" spans="1:27" ht="14.2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</row>
    <row r="384" spans="1:27" ht="14.2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</row>
    <row r="385" spans="1:27" ht="14.2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</row>
    <row r="386" spans="1:27" ht="14.2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</row>
    <row r="387" spans="1:27" ht="14.2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</row>
    <row r="388" spans="1:27" ht="14.2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</row>
    <row r="389" spans="1:27" ht="14.2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</row>
    <row r="390" spans="1:27" ht="14.2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</row>
    <row r="391" spans="1:27" ht="14.2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</row>
    <row r="392" spans="1:27" ht="14.2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</row>
    <row r="393" spans="1:27" ht="14.2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</row>
    <row r="394" spans="1:27" ht="14.2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</row>
    <row r="395" spans="1:27" ht="14.2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</row>
    <row r="396" spans="1:27" ht="14.2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</row>
    <row r="397" spans="1:27" ht="14.2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</row>
    <row r="398" spans="1:27" ht="14.2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</row>
    <row r="399" spans="1:27" ht="14.2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</row>
    <row r="400" spans="1:27" ht="14.2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</row>
    <row r="401" spans="1:27" ht="14.2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</row>
    <row r="402" spans="1:27" ht="14.2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</row>
    <row r="403" spans="1:27" ht="14.2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</row>
    <row r="404" spans="1:27" ht="14.2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</row>
    <row r="405" spans="1:27" ht="14.2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</row>
    <row r="406" spans="1:27" ht="14.2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</row>
    <row r="407" spans="1:27" ht="14.2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</row>
    <row r="408" spans="1:27" ht="14.2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</row>
    <row r="409" spans="1:27" ht="14.2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</row>
    <row r="410" spans="1:27" ht="14.2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</row>
    <row r="411" spans="1:27" ht="14.2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</row>
    <row r="412" spans="1:27" ht="14.2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</row>
    <row r="413" spans="1:27" ht="14.2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</row>
    <row r="414" spans="1:27" ht="14.2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</row>
    <row r="415" spans="1:27" ht="14.2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</row>
    <row r="416" spans="1:27" ht="14.2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</row>
    <row r="417" spans="1:27" ht="14.2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</row>
    <row r="418" spans="1:27" ht="14.2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</row>
    <row r="419" spans="1:27" ht="14.2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</row>
    <row r="420" spans="1:27" ht="14.2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</row>
    <row r="421" spans="1:27" ht="14.2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</row>
    <row r="422" spans="1:27" ht="14.2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</row>
    <row r="423" spans="1:27" ht="14.2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</row>
    <row r="424" spans="1:27" ht="14.2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</row>
    <row r="425" spans="1:27" ht="14.2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</row>
    <row r="426" spans="1:27" ht="14.2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</row>
    <row r="427" spans="1:27" ht="14.2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</row>
    <row r="428" spans="1:27" ht="14.2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</row>
    <row r="429" spans="1:27" ht="14.2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</row>
    <row r="430" spans="1:27" ht="14.2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</row>
    <row r="431" spans="1:27" ht="14.2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</row>
    <row r="432" spans="1:27" ht="14.2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</row>
    <row r="433" spans="1:27" ht="14.2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</row>
    <row r="434" spans="1:27" ht="14.2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</row>
    <row r="435" spans="1:27" ht="14.2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</row>
    <row r="436" spans="1:27" ht="14.2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</row>
    <row r="437" spans="1:27" ht="14.2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</row>
    <row r="438" spans="1:27" ht="14.2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</row>
    <row r="439" spans="1:27" ht="14.2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</row>
    <row r="440" spans="1:27" ht="14.2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</row>
    <row r="441" spans="1:27" ht="14.2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</row>
    <row r="442" spans="1:27" ht="14.2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</row>
    <row r="443" spans="1:27" ht="14.2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</row>
    <row r="444" spans="1:27" ht="14.2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</row>
    <row r="445" spans="1:27" ht="14.2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</row>
    <row r="446" spans="1:27" ht="14.2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</row>
    <row r="447" spans="1:27" ht="14.2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</row>
    <row r="448" spans="1:27" ht="14.2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</row>
    <row r="449" spans="1:27" ht="14.2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</row>
    <row r="450" spans="1:27" ht="14.2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</row>
    <row r="451" spans="1:27" ht="14.2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</row>
    <row r="452" spans="1:27" ht="14.2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</row>
    <row r="453" spans="1:27" ht="14.2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</row>
    <row r="454" spans="1:27" ht="14.2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</row>
    <row r="455" spans="1:27" ht="14.2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</row>
    <row r="456" spans="1:27" ht="14.2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</row>
    <row r="457" spans="1:27" ht="14.2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</row>
    <row r="458" spans="1:27" ht="14.2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</row>
    <row r="459" spans="1:27" ht="14.2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</row>
    <row r="460" spans="1:27" ht="14.2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</row>
    <row r="461" spans="1:27" ht="14.2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</row>
    <row r="462" spans="1:27" ht="14.2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</row>
    <row r="463" spans="1:27" ht="14.2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</row>
    <row r="464" spans="1:27" ht="14.2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</row>
    <row r="465" spans="1:27" ht="14.2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</row>
    <row r="466" spans="1:27" ht="14.2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</row>
    <row r="467" spans="1:27" ht="14.2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</row>
    <row r="468" spans="1:27" ht="14.2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</row>
    <row r="469" spans="1:27" ht="14.2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</row>
    <row r="470" spans="1:27" ht="14.2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</row>
    <row r="471" spans="1:27" ht="14.2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</row>
    <row r="472" spans="1:27" ht="14.2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</row>
    <row r="473" spans="1:27" ht="14.2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</row>
    <row r="474" spans="1:27" ht="14.2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</row>
    <row r="475" spans="1:27" ht="14.2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</row>
    <row r="476" spans="1:27" ht="14.2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</row>
    <row r="477" spans="1:27" ht="14.2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</row>
    <row r="478" spans="1:27" ht="14.2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</row>
    <row r="479" spans="1:27" ht="14.2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</row>
    <row r="480" spans="1:27" ht="14.2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</row>
    <row r="481" spans="1:27" ht="14.2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</row>
    <row r="482" spans="1:27" ht="14.2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</row>
    <row r="483" spans="1:27" ht="14.2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</row>
    <row r="484" spans="1:27" ht="14.2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</row>
    <row r="485" spans="1:27" ht="14.2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</row>
    <row r="486" spans="1:27" ht="14.2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</row>
    <row r="487" spans="1:27" ht="14.2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</row>
    <row r="488" spans="1:27" ht="14.2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</row>
    <row r="489" spans="1:27" ht="14.2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</row>
    <row r="490" spans="1:27" ht="14.2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</row>
    <row r="491" spans="1:27" ht="14.2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</row>
    <row r="492" spans="1:27" ht="14.2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</row>
    <row r="493" spans="1:27" ht="14.2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</row>
    <row r="494" spans="1:27" ht="14.2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</row>
    <row r="495" spans="1:27" ht="14.2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</row>
    <row r="496" spans="1:27" ht="14.2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</row>
    <row r="497" spans="1:27" ht="14.2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</row>
    <row r="498" spans="1:27" ht="14.2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</row>
    <row r="499" spans="1:27" ht="14.2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</row>
    <row r="500" spans="1:27" ht="14.2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</row>
    <row r="501" spans="1:27" ht="14.2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</row>
    <row r="502" spans="1:27" ht="14.2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</row>
    <row r="503" spans="1:27" ht="14.2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</row>
    <row r="504" spans="1:27" ht="14.2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</row>
    <row r="505" spans="1:27" ht="14.2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</row>
    <row r="506" spans="1:27" ht="14.2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</row>
    <row r="507" spans="1:27" ht="14.2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</row>
    <row r="508" spans="1:27" ht="14.2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</row>
    <row r="509" spans="1:27" ht="14.2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</row>
    <row r="510" spans="1:27" ht="14.2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</row>
    <row r="511" spans="1:27" ht="14.2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</row>
    <row r="512" spans="1:27" ht="14.2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</row>
    <row r="513" spans="1:27" ht="14.2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</row>
    <row r="514" spans="1:27" ht="14.2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</row>
    <row r="515" spans="1:27" ht="14.2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</row>
    <row r="516" spans="1:27" ht="14.2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</row>
    <row r="517" spans="1:27" ht="14.2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</row>
    <row r="518" spans="1:27" ht="14.2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</row>
    <row r="519" spans="1:27" ht="14.2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</row>
    <row r="520" spans="1:27" ht="14.2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</row>
    <row r="521" spans="1:27" ht="14.2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</row>
    <row r="522" spans="1:27" ht="14.2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</row>
    <row r="523" spans="1:27" ht="14.2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</row>
    <row r="524" spans="1:27" ht="14.2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</row>
    <row r="525" spans="1:27" ht="14.2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</row>
    <row r="526" spans="1:27" ht="14.2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</row>
    <row r="527" spans="1:27" ht="14.2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</row>
    <row r="528" spans="1:27" ht="14.2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</row>
    <row r="529" spans="1:27" ht="14.2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</row>
    <row r="530" spans="1:27" ht="14.2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</row>
    <row r="531" spans="1:27" ht="14.2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</row>
    <row r="532" spans="1:27" ht="14.2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</row>
    <row r="533" spans="1:27" ht="14.2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</row>
    <row r="534" spans="1:27" ht="14.2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</row>
    <row r="535" spans="1:27" ht="14.2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</row>
    <row r="536" spans="1:27" ht="14.2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</row>
    <row r="537" spans="1:27" ht="14.2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</row>
    <row r="538" spans="1:27" ht="14.2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</row>
    <row r="539" spans="1:27" ht="14.2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</row>
    <row r="540" spans="1:27" ht="14.2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</row>
    <row r="541" spans="1:27" ht="14.2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</row>
    <row r="542" spans="1:27" ht="14.2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</row>
    <row r="543" spans="1:27" ht="14.2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</row>
    <row r="544" spans="1:27" ht="14.2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</row>
    <row r="545" spans="1:27" ht="14.2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</row>
    <row r="546" spans="1:27" ht="14.2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</row>
    <row r="547" spans="1:27" ht="14.2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</row>
    <row r="548" spans="1:27" ht="14.2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</row>
    <row r="549" spans="1:27" ht="14.2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</row>
    <row r="550" spans="1:27" ht="14.2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</row>
    <row r="551" spans="1:27" ht="14.2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</row>
    <row r="552" spans="1:27" ht="14.2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</row>
    <row r="553" spans="1:27" ht="14.2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</row>
    <row r="554" spans="1:27" ht="14.2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</row>
    <row r="555" spans="1:27" ht="14.2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</row>
    <row r="556" spans="1:27" ht="14.2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</row>
    <row r="557" spans="1:27" ht="14.2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</row>
    <row r="558" spans="1:27" ht="14.2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</row>
    <row r="559" spans="1:27" ht="14.2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</row>
    <row r="560" spans="1:27" ht="14.2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</row>
    <row r="561" spans="1:27" ht="14.2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</row>
    <row r="562" spans="1:27" ht="14.2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</row>
    <row r="563" spans="1:27" ht="14.2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</row>
    <row r="564" spans="1:27" ht="14.2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</row>
    <row r="565" spans="1:27" ht="14.2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</row>
    <row r="566" spans="1:27" ht="14.2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</row>
    <row r="567" spans="1:27" ht="14.2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</row>
    <row r="568" spans="1:27" ht="14.2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</row>
    <row r="569" spans="1:27" ht="14.2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</row>
    <row r="570" spans="1:27" ht="14.2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</row>
    <row r="571" spans="1:27" ht="14.2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</row>
    <row r="572" spans="1:27" ht="14.2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</row>
    <row r="573" spans="1:27" ht="14.2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</row>
    <row r="574" spans="1:27" ht="14.2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</row>
    <row r="575" spans="1:27" ht="14.2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</row>
    <row r="576" spans="1:27" ht="14.2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</row>
    <row r="577" spans="1:27" ht="14.2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</row>
    <row r="578" spans="1:27" ht="14.2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</row>
    <row r="579" spans="1:27" ht="14.2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</row>
    <row r="580" spans="1:27" ht="14.2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</row>
    <row r="581" spans="1:27" ht="14.2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</row>
    <row r="582" spans="1:27" ht="14.2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</row>
    <row r="583" spans="1:27" ht="14.2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</row>
    <row r="584" spans="1:27" ht="14.2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</row>
    <row r="585" spans="1:27" ht="14.2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</row>
    <row r="586" spans="1:27" ht="14.2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</row>
    <row r="587" spans="1:27" ht="14.2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</row>
    <row r="588" spans="1:27" ht="14.2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</row>
    <row r="589" spans="1:27" ht="14.2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</row>
    <row r="590" spans="1:27" ht="14.2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</row>
    <row r="591" spans="1:27" ht="14.2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</row>
    <row r="592" spans="1:27" ht="14.2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</row>
    <row r="593" spans="1:27" ht="14.2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</row>
    <row r="594" spans="1:27" ht="14.2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</row>
    <row r="595" spans="1:27" ht="14.2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</row>
    <row r="596" spans="1:27" ht="14.2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</row>
    <row r="597" spans="1:27" ht="14.2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</row>
    <row r="598" spans="1:27" ht="14.2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</row>
    <row r="599" spans="1:27" ht="14.2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</row>
    <row r="600" spans="1:27" ht="14.2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</row>
    <row r="601" spans="1:27" ht="14.2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</row>
    <row r="602" spans="1:27" ht="14.2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</row>
    <row r="603" spans="1:27" ht="14.2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</row>
    <row r="604" spans="1:27" ht="14.2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</row>
    <row r="605" spans="1:27" ht="14.2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</row>
    <row r="606" spans="1:27" ht="14.2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</row>
    <row r="607" spans="1:27" ht="14.2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</row>
    <row r="608" spans="1:27" ht="14.2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</row>
    <row r="609" spans="1:27" ht="14.2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</row>
    <row r="610" spans="1:27" ht="14.2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</row>
    <row r="611" spans="1:27" ht="14.2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</row>
    <row r="612" spans="1:27" ht="14.2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</row>
    <row r="613" spans="1:27" ht="14.2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</row>
    <row r="614" spans="1:27" ht="14.2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</row>
    <row r="615" spans="1:27" ht="14.2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</row>
    <row r="616" spans="1:27" ht="14.2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</row>
    <row r="617" spans="1:27" ht="14.2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</row>
    <row r="618" spans="1:27" ht="14.2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</row>
    <row r="619" spans="1:27" ht="14.2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</row>
    <row r="620" spans="1:27" ht="14.2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</row>
    <row r="621" spans="1:27" ht="14.2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</row>
    <row r="622" spans="1:27" ht="14.2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</row>
    <row r="623" spans="1:27" ht="14.2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</row>
    <row r="624" spans="1:27" ht="14.2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</row>
    <row r="625" spans="1:27" ht="14.2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</row>
    <row r="626" spans="1:27" ht="14.2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</row>
    <row r="627" spans="1:27" ht="14.2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</row>
    <row r="628" spans="1:27" ht="14.2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</row>
    <row r="629" spans="1:27" ht="14.2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</row>
    <row r="630" spans="1:27" ht="14.2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</row>
    <row r="631" spans="1:27" ht="14.2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</row>
    <row r="632" spans="1:27" ht="14.2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</row>
    <row r="633" spans="1:27" ht="14.2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</row>
    <row r="634" spans="1:27" ht="14.2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</row>
    <row r="635" spans="1:27" ht="14.2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</row>
    <row r="636" spans="1:27" ht="14.2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</row>
    <row r="637" spans="1:27" ht="14.2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</row>
    <row r="638" spans="1:27" ht="14.2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</row>
    <row r="639" spans="1:27" ht="14.2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</row>
    <row r="640" spans="1:27" ht="14.2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</row>
    <row r="641" spans="1:27" ht="14.2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</row>
    <row r="642" spans="1:27" ht="14.2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</row>
    <row r="643" spans="1:27" ht="14.2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</row>
    <row r="644" spans="1:27" ht="14.2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</row>
    <row r="645" spans="1:27" ht="14.2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</row>
    <row r="646" spans="1:27" ht="14.2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</row>
    <row r="647" spans="1:27" ht="14.2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</row>
    <row r="648" spans="1:27" ht="14.2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</row>
    <row r="649" spans="1:27" ht="14.2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</row>
    <row r="650" spans="1:27" ht="14.2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</row>
    <row r="651" spans="1:27" ht="14.2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</row>
    <row r="652" spans="1:27" ht="14.2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</row>
    <row r="653" spans="1:27" ht="14.2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</row>
    <row r="654" spans="1:27" ht="14.2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</row>
    <row r="655" spans="1:27" ht="14.2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</row>
    <row r="656" spans="1:27" ht="14.2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</row>
    <row r="657" spans="1:27" ht="14.2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</row>
    <row r="658" spans="1:27" ht="14.2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</row>
    <row r="659" spans="1:27" ht="14.2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</row>
    <row r="660" spans="1:27" ht="14.2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</row>
    <row r="661" spans="1:27" ht="14.2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</row>
    <row r="662" spans="1:27" ht="14.2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</row>
    <row r="663" spans="1:27" ht="14.2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</row>
    <row r="664" spans="1:27" ht="14.2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</row>
    <row r="665" spans="1:27" ht="14.2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</row>
    <row r="666" spans="1:27" ht="14.2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</row>
    <row r="667" spans="1:27" ht="14.2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</row>
    <row r="668" spans="1:27" ht="14.2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</row>
    <row r="669" spans="1:27" ht="14.2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</row>
    <row r="670" spans="1:27" ht="14.2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</row>
    <row r="671" spans="1:27" ht="14.2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</row>
    <row r="672" spans="1:27" ht="14.2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</row>
    <row r="673" spans="1:27" ht="14.2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</row>
    <row r="674" spans="1:27" ht="14.2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</row>
    <row r="675" spans="1:27" ht="14.2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</row>
    <row r="676" spans="1:27" ht="14.2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</row>
    <row r="677" spans="1:27" ht="14.2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</row>
    <row r="678" spans="1:27" ht="14.2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</row>
    <row r="679" spans="1:27" ht="14.2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</row>
    <row r="680" spans="1:27" ht="14.2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</row>
    <row r="681" spans="1:27" ht="14.2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</row>
    <row r="682" spans="1:27" ht="14.2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</row>
    <row r="683" spans="1:27" ht="14.2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</row>
    <row r="684" spans="1:27" ht="14.2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</row>
    <row r="685" spans="1:27" ht="14.2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</row>
    <row r="686" spans="1:27" ht="14.2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</row>
    <row r="687" spans="1:27" ht="14.2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</row>
    <row r="688" spans="1:27" ht="14.2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</row>
    <row r="689" spans="1:27" ht="14.2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</row>
    <row r="690" spans="1:27" ht="14.2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</row>
    <row r="691" spans="1:27" ht="14.2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</row>
    <row r="692" spans="1:27" ht="14.2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</row>
    <row r="693" spans="1:27" ht="14.2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</row>
    <row r="694" spans="1:27" ht="14.2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</row>
    <row r="695" spans="1:27" ht="14.2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</row>
    <row r="696" spans="1:27" ht="14.2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</row>
    <row r="697" spans="1:27" ht="14.2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</row>
    <row r="698" spans="1:27" ht="14.2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</row>
    <row r="699" spans="1:27" ht="14.2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</row>
    <row r="700" spans="1:27" ht="14.2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</row>
    <row r="701" spans="1:27" ht="14.2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</row>
    <row r="702" spans="1:27" ht="14.2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</row>
    <row r="703" spans="1:27" ht="14.2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</row>
    <row r="704" spans="1:27" ht="14.2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</row>
    <row r="705" spans="1:27" ht="14.2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</row>
    <row r="706" spans="1:27" ht="14.2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</row>
    <row r="707" spans="1:27" ht="14.2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</row>
    <row r="708" spans="1:27" ht="14.2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</row>
    <row r="709" spans="1:27" ht="14.2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</row>
    <row r="710" spans="1:27" ht="14.2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</row>
    <row r="711" spans="1:27" ht="14.2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</row>
    <row r="712" spans="1:27" ht="14.2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</row>
    <row r="713" spans="1:27" ht="14.2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</row>
    <row r="714" spans="1:27" ht="14.2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</row>
    <row r="715" spans="1:27" ht="14.2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</row>
    <row r="716" spans="1:27" ht="14.2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</row>
    <row r="717" spans="1:27" ht="14.2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</row>
    <row r="718" spans="1:27" ht="14.2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</row>
    <row r="719" spans="1:27" ht="14.2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</row>
    <row r="720" spans="1:27" ht="14.2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</row>
    <row r="721" spans="1:27" ht="14.2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</row>
    <row r="722" spans="1:27" ht="14.2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</row>
    <row r="723" spans="1:27" ht="14.2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</row>
    <row r="724" spans="1:27" ht="14.2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</row>
    <row r="725" spans="1:27" ht="14.2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</row>
    <row r="726" spans="1:27" ht="14.2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</row>
    <row r="727" spans="1:27" ht="14.2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</row>
    <row r="728" spans="1:27" ht="14.2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</row>
    <row r="729" spans="1:27" ht="14.2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</row>
    <row r="730" spans="1:27" ht="14.2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</row>
    <row r="731" spans="1:27" ht="14.2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</row>
    <row r="732" spans="1:27" ht="14.2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</row>
    <row r="733" spans="1:27" ht="14.2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</row>
    <row r="734" spans="1:27" ht="14.2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</row>
    <row r="735" spans="1:27" ht="14.2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</row>
    <row r="736" spans="1:27" ht="14.2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</row>
    <row r="737" spans="1:27" ht="14.2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</row>
    <row r="738" spans="1:27" ht="14.2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</row>
    <row r="739" spans="1:27" ht="14.2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</row>
    <row r="740" spans="1:27" ht="14.2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</row>
    <row r="741" spans="1:27" ht="14.2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</row>
    <row r="742" spans="1:27" ht="14.2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</row>
    <row r="743" spans="1:27" ht="14.2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</row>
    <row r="744" spans="1:27" ht="14.2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</row>
    <row r="745" spans="1:27" ht="14.2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</row>
    <row r="746" spans="1:27" ht="14.2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</row>
    <row r="747" spans="1:27" ht="14.2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</row>
    <row r="748" spans="1:27" ht="14.2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</row>
    <row r="749" spans="1:27" ht="14.2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</row>
    <row r="750" spans="1:27" ht="14.2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</row>
    <row r="751" spans="1:27" ht="14.2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</row>
    <row r="752" spans="1:27" ht="14.2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</row>
    <row r="753" spans="1:27" ht="14.2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</row>
    <row r="754" spans="1:27" ht="14.2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</row>
    <row r="755" spans="1:27" ht="14.2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</row>
    <row r="756" spans="1:27" ht="14.2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</row>
    <row r="757" spans="1:27" ht="14.2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</row>
    <row r="758" spans="1:27" ht="14.2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</row>
    <row r="759" spans="1:27" ht="14.2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</row>
    <row r="760" spans="1:27" ht="14.2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</row>
    <row r="761" spans="1:27" ht="14.2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</row>
    <row r="762" spans="1:27" ht="14.2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</row>
    <row r="763" spans="1:27" ht="14.2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</row>
    <row r="764" spans="1:27" ht="14.2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</row>
    <row r="765" spans="1:27" ht="14.2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</row>
    <row r="766" spans="1:27" ht="14.2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</row>
    <row r="767" spans="1:27" ht="14.2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</row>
    <row r="768" spans="1:27" ht="14.2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</row>
    <row r="769" spans="1:27" ht="14.2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</row>
    <row r="770" spans="1:27" ht="14.2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</row>
    <row r="771" spans="1:27" ht="14.2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</row>
    <row r="772" spans="1:27" ht="14.2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</row>
    <row r="773" spans="1:27" ht="14.2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</row>
    <row r="774" spans="1:27" ht="14.2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</row>
    <row r="775" spans="1:27" ht="14.2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</row>
    <row r="776" spans="1:27" ht="14.2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</row>
    <row r="777" spans="1:27" ht="14.2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</row>
    <row r="778" spans="1:27" ht="14.2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</row>
    <row r="779" spans="1:27" ht="14.2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</row>
    <row r="780" spans="1:27" ht="14.2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</row>
    <row r="781" spans="1:27" ht="14.2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</row>
    <row r="782" spans="1:27" ht="14.2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</row>
    <row r="783" spans="1:27" ht="14.2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</row>
    <row r="784" spans="1:27" ht="14.2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</row>
    <row r="785" spans="1:27" ht="14.2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</row>
    <row r="786" spans="1:27" ht="14.2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</row>
    <row r="787" spans="1:27" ht="14.2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</row>
    <row r="788" spans="1:27" ht="14.2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</row>
    <row r="789" spans="1:27" ht="14.2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</row>
    <row r="790" spans="1:27" ht="14.2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</row>
    <row r="791" spans="1:27" ht="14.2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</row>
    <row r="792" spans="1:27" ht="14.2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</row>
    <row r="793" spans="1:27" ht="14.2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</row>
    <row r="794" spans="1:27" ht="14.2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</row>
    <row r="795" spans="1:27" ht="14.2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</row>
    <row r="796" spans="1:27" ht="14.2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</row>
    <row r="797" spans="1:27" ht="14.2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</row>
    <row r="798" spans="1:27" ht="14.2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</row>
    <row r="799" spans="1:27" ht="14.2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</row>
    <row r="800" spans="1:27" ht="14.2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</row>
    <row r="801" spans="1:27" ht="14.2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</row>
    <row r="802" spans="1:27" ht="14.2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</row>
    <row r="803" spans="1:27" ht="14.2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</row>
    <row r="804" spans="1:27" ht="14.2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</row>
    <row r="805" spans="1:27" ht="14.2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</row>
    <row r="806" spans="1:27" ht="14.2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</row>
    <row r="807" spans="1:27" ht="14.2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</row>
    <row r="808" spans="1:27" ht="14.2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</row>
    <row r="809" spans="1:27" ht="14.2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</row>
    <row r="810" spans="1:27" ht="14.2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</row>
    <row r="811" spans="1:27" ht="14.2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</row>
    <row r="812" spans="1:27" ht="14.2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</row>
    <row r="813" spans="1:27" ht="14.2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</row>
    <row r="814" spans="1:27" ht="14.2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</row>
    <row r="815" spans="1:27" ht="14.2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</row>
    <row r="816" spans="1:27" ht="14.2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</row>
    <row r="817" spans="1:27" ht="14.2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</row>
    <row r="818" spans="1:27" ht="14.2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</row>
    <row r="819" spans="1:27" ht="14.2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</row>
    <row r="820" spans="1:27" ht="14.2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</row>
    <row r="821" spans="1:27" ht="14.2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</row>
    <row r="822" spans="1:27" ht="14.2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</row>
    <row r="823" spans="1:27" ht="14.2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</row>
    <row r="824" spans="1:27" ht="14.2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</row>
    <row r="825" spans="1:27" ht="14.2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</row>
    <row r="826" spans="1:27" ht="14.2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</row>
    <row r="827" spans="1:27" ht="14.2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</row>
    <row r="828" spans="1:27" ht="14.2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</row>
    <row r="829" spans="1:27" ht="14.2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</row>
    <row r="830" spans="1:27" ht="14.2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</row>
    <row r="831" spans="1:27" ht="14.2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</row>
    <row r="832" spans="1:27" ht="14.2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</row>
    <row r="833" spans="1:27" ht="14.2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</row>
    <row r="834" spans="1:27" ht="14.2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</row>
    <row r="835" spans="1:27" ht="14.2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</row>
    <row r="836" spans="1:27" ht="14.2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</row>
    <row r="837" spans="1:27" ht="14.2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</row>
    <row r="838" spans="1:27" ht="14.2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</row>
    <row r="839" spans="1:27" ht="14.2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</row>
    <row r="840" spans="1:27" ht="14.2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</row>
    <row r="841" spans="1:27" ht="14.2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</row>
    <row r="842" spans="1:27" ht="14.2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</row>
    <row r="843" spans="1:27" ht="14.2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</row>
    <row r="844" spans="1:27" ht="14.2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</row>
    <row r="845" spans="1:27" ht="14.2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</row>
    <row r="846" spans="1:27" ht="14.2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</row>
    <row r="847" spans="1:27" ht="14.2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</row>
    <row r="848" spans="1:27" ht="14.2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</row>
    <row r="849" spans="1:27" ht="14.2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</row>
    <row r="850" spans="1:27" ht="14.2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</row>
    <row r="851" spans="1:27" ht="14.2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</row>
    <row r="852" spans="1:27" ht="14.2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</row>
    <row r="853" spans="1:27" ht="14.2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</row>
    <row r="854" spans="1:27" ht="14.2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</row>
    <row r="855" spans="1:27" ht="14.2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</row>
    <row r="856" spans="1:27" ht="14.2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</row>
    <row r="857" spans="1:27" ht="14.2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</row>
    <row r="858" spans="1:27" ht="14.2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</row>
    <row r="859" spans="1:27" ht="14.2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</row>
    <row r="860" spans="1:27" ht="14.2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</row>
    <row r="861" spans="1:27" ht="14.2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</row>
    <row r="862" spans="1:27" ht="14.2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</row>
    <row r="863" spans="1:27" ht="14.2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</row>
    <row r="864" spans="1:27" ht="14.2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</row>
    <row r="865" spans="1:27" ht="14.2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</row>
    <row r="866" spans="1:27" ht="14.2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</row>
    <row r="867" spans="1:27" ht="14.2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</row>
    <row r="868" spans="1:27" ht="14.2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</row>
    <row r="869" spans="1:27" ht="14.2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</row>
    <row r="870" spans="1:27" ht="14.2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</row>
    <row r="871" spans="1:27" ht="14.2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</row>
    <row r="872" spans="1:27" ht="14.2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</row>
    <row r="873" spans="1:27" ht="14.2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</row>
    <row r="874" spans="1:27" ht="14.2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</row>
    <row r="875" spans="1:27" ht="14.2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</row>
    <row r="876" spans="1:27" ht="14.2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</row>
    <row r="877" spans="1:27" ht="14.2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</row>
    <row r="878" spans="1:27" ht="14.2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</row>
    <row r="879" spans="1:27" ht="14.2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</row>
    <row r="880" spans="1:27" ht="14.2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</row>
    <row r="881" spans="1:27" ht="14.2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</row>
    <row r="882" spans="1:27" ht="14.2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</row>
    <row r="883" spans="1:27" ht="14.2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</row>
    <row r="884" spans="1:27" ht="14.2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</row>
    <row r="885" spans="1:27" ht="14.2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</row>
    <row r="886" spans="1:27" ht="14.2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</row>
    <row r="887" spans="1:27" ht="14.2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</row>
    <row r="888" spans="1:27" ht="14.2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</row>
    <row r="889" spans="1:27" ht="14.2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</row>
    <row r="890" spans="1:27" ht="14.2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</row>
    <row r="891" spans="1:27" ht="14.2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</row>
    <row r="892" spans="1:27" ht="14.2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</row>
    <row r="893" spans="1:27" ht="14.2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</row>
    <row r="894" spans="1:27" ht="14.2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</row>
    <row r="895" spans="1:27" ht="14.2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</row>
    <row r="896" spans="1:27" ht="14.2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</row>
    <row r="897" spans="1:27" ht="14.2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</row>
    <row r="898" spans="1:27" ht="14.2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</row>
    <row r="899" spans="1:27" ht="14.2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</row>
    <row r="900" spans="1:27" ht="14.2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</row>
    <row r="901" spans="1:27" ht="14.2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</row>
    <row r="902" spans="1:27" ht="14.2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</row>
    <row r="903" spans="1:27" ht="14.2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</row>
    <row r="904" spans="1:27" ht="14.2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</row>
    <row r="905" spans="1:27" ht="14.2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</row>
    <row r="906" spans="1:27" ht="14.2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</row>
    <row r="907" spans="1:27" ht="14.2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</row>
    <row r="908" spans="1:27" ht="14.2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</row>
    <row r="909" spans="1:27" ht="14.2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</row>
    <row r="910" spans="1:27" ht="14.2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</row>
    <row r="911" spans="1:27" ht="14.2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</row>
    <row r="912" spans="1:27" ht="14.2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</row>
    <row r="913" spans="1:27" ht="14.2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</row>
    <row r="914" spans="1:27" ht="14.2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</row>
    <row r="915" spans="1:27" ht="14.2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</row>
    <row r="916" spans="1:27" ht="14.2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</row>
    <row r="917" spans="1:27" ht="14.2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</row>
    <row r="918" spans="1:27" ht="14.2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</row>
    <row r="919" spans="1:27" ht="14.2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</row>
    <row r="920" spans="1:27" ht="14.2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</row>
    <row r="921" spans="1:27" ht="14.2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</row>
    <row r="922" spans="1:27" ht="14.2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</row>
    <row r="923" spans="1:27" ht="14.2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</row>
    <row r="924" spans="1:27" ht="14.2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</row>
    <row r="925" spans="1:27" ht="14.2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</row>
    <row r="926" spans="1:27" ht="14.2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</row>
    <row r="927" spans="1:27" ht="14.2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</row>
    <row r="928" spans="1:27" ht="14.2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</row>
    <row r="929" spans="1:27" ht="14.2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</row>
    <row r="930" spans="1:27" ht="14.2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</row>
    <row r="931" spans="1:27" ht="14.2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</row>
    <row r="932" spans="1:27" ht="14.2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</row>
    <row r="933" spans="1:27" ht="14.2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</row>
    <row r="934" spans="1:27" ht="14.2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</row>
    <row r="935" spans="1:27" ht="14.2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</row>
    <row r="936" spans="1:27" ht="14.2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</row>
    <row r="937" spans="1:27" ht="14.2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</row>
    <row r="938" spans="1:27" ht="14.2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</row>
    <row r="939" spans="1:27" ht="14.2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</row>
    <row r="940" spans="1:27" ht="14.2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</row>
    <row r="941" spans="1:27" ht="14.2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</row>
    <row r="942" spans="1:27" ht="14.2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</row>
    <row r="943" spans="1:27" ht="14.2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</row>
    <row r="944" spans="1:27" ht="14.2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</row>
    <row r="945" spans="1:27" ht="14.2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</row>
    <row r="946" spans="1:27" ht="14.2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</row>
    <row r="947" spans="1:27" ht="14.2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</row>
    <row r="948" spans="1:27" ht="14.2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</row>
    <row r="949" spans="1:27" ht="14.2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</row>
    <row r="950" spans="1:27" ht="14.2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</row>
    <row r="951" spans="1:27" ht="14.2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</row>
    <row r="952" spans="1:27" ht="14.2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</row>
    <row r="953" spans="1:27" ht="14.2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</row>
    <row r="954" spans="1:27" ht="14.2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</row>
    <row r="955" spans="1:27" ht="14.2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</row>
    <row r="956" spans="1:27" ht="14.2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</row>
    <row r="957" spans="1:27" ht="14.2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</row>
    <row r="958" spans="1:27" ht="14.2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</row>
    <row r="959" spans="1:27" ht="14.2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</row>
    <row r="960" spans="1:27" ht="14.2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</row>
    <row r="961" spans="1:27" ht="14.2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</row>
    <row r="962" spans="1:27" ht="14.2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</row>
    <row r="963" spans="1:27" ht="14.2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</row>
    <row r="964" spans="1:27" ht="14.2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</row>
    <row r="965" spans="1:27" ht="14.2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</row>
    <row r="966" spans="1:27" ht="14.2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</row>
    <row r="967" spans="1:27" ht="14.2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</row>
    <row r="968" spans="1:27" ht="14.2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</row>
    <row r="969" spans="1:27" ht="14.2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</row>
    <row r="970" spans="1:27" ht="14.2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</row>
    <row r="971" spans="1:27" ht="14.2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</row>
    <row r="972" spans="1:27" ht="14.2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</row>
    <row r="973" spans="1:27" ht="14.2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</row>
    <row r="974" spans="1:27" ht="14.2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</row>
    <row r="975" spans="1:27" ht="14.2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</row>
    <row r="976" spans="1:27" ht="14.2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</row>
    <row r="977" spans="1:27" ht="14.2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</row>
    <row r="978" spans="1:27" ht="14.2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</row>
    <row r="979" spans="1:27" ht="14.2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</row>
    <row r="980" spans="1:27" ht="14.2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1000"/>
  <sheetViews>
    <sheetView workbookViewId="0"/>
  </sheetViews>
  <sheetFormatPr defaultColWidth="16.83203125" defaultRowHeight="15" customHeight="1"/>
  <cols>
    <col min="1" max="26" width="10.1640625" customWidth="1"/>
  </cols>
  <sheetData>
    <row r="1" ht="10.5" customHeight="1"/>
    <row r="2" ht="10.5" customHeight="1"/>
    <row r="3" ht="10.5" customHeight="1"/>
    <row r="4" ht="10.5" customHeight="1"/>
    <row r="5" ht="10.5" customHeight="1"/>
    <row r="6" ht="10.5" customHeight="1"/>
    <row r="7" ht="10.5" customHeight="1"/>
    <row r="8" ht="10.5" customHeight="1"/>
    <row r="9" ht="10.5" customHeight="1"/>
    <row r="10" ht="10.5" customHeight="1"/>
    <row r="11" ht="10.5" customHeight="1"/>
    <row r="12" ht="10.5" customHeight="1"/>
    <row r="13" ht="10.5" customHeight="1"/>
    <row r="14" ht="10.5" customHeight="1"/>
    <row r="15" ht="10.5" customHeight="1"/>
    <row r="16" ht="10.5" customHeight="1"/>
    <row r="17" ht="10.5" customHeight="1"/>
    <row r="18" ht="10.5" customHeight="1"/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ht="10.5" customHeight="1"/>
    <row r="34" ht="10.5" customHeight="1"/>
    <row r="35" ht="10.5" customHeight="1"/>
    <row r="36" ht="10.5" customHeight="1"/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8"/>
  <sheetViews>
    <sheetView workbookViewId="0">
      <selection activeCell="J10" sqref="J10"/>
    </sheetView>
  </sheetViews>
  <sheetFormatPr defaultRowHeight="10.5"/>
  <cols>
    <col min="1" max="1" width="13.6640625" customWidth="1"/>
    <col min="2" max="2" width="74.1640625" customWidth="1"/>
    <col min="3" max="3" width="39.83203125" customWidth="1"/>
    <col min="4" max="4" width="130.6640625" hidden="1" customWidth="1"/>
  </cols>
  <sheetData>
    <row r="1" spans="1:6" ht="15.75">
      <c r="A1" s="509" t="s">
        <v>200</v>
      </c>
      <c r="B1" s="350"/>
      <c r="C1" s="350"/>
      <c r="D1" s="350"/>
    </row>
    <row r="2" spans="1:6" ht="18" customHeight="1">
      <c r="A2" s="510" t="s">
        <v>201</v>
      </c>
      <c r="B2" s="350"/>
      <c r="C2" s="350"/>
      <c r="D2" s="350"/>
    </row>
    <row r="3" spans="1:6" ht="64.5" customHeight="1">
      <c r="A3" s="517" t="s">
        <v>257</v>
      </c>
      <c r="B3" s="350"/>
      <c r="C3" s="350"/>
      <c r="D3" s="350"/>
      <c r="E3" s="367"/>
      <c r="F3" s="367"/>
    </row>
    <row r="4" spans="1:6" ht="18.75" customHeight="1">
      <c r="A4" s="486" t="s">
        <v>187</v>
      </c>
      <c r="B4" s="350"/>
      <c r="C4" s="350"/>
      <c r="D4" s="350"/>
      <c r="E4" s="367"/>
      <c r="F4" s="367"/>
    </row>
    <row r="5" spans="1:6" ht="45" customHeight="1">
      <c r="A5" s="511" t="s">
        <v>258</v>
      </c>
      <c r="B5" s="512"/>
      <c r="C5" s="512"/>
      <c r="D5" s="512"/>
      <c r="E5" s="512"/>
    </row>
    <row r="6" spans="1:6" ht="42.75" customHeight="1">
      <c r="A6" s="511" t="s">
        <v>259</v>
      </c>
      <c r="B6" s="513"/>
      <c r="C6" s="513"/>
      <c r="D6" s="513"/>
      <c r="E6" s="513"/>
    </row>
    <row r="7" spans="1:6" ht="61.5" customHeight="1">
      <c r="A7" s="514" t="s">
        <v>260</v>
      </c>
      <c r="B7" s="515"/>
      <c r="C7" s="515"/>
      <c r="D7" s="515"/>
      <c r="E7" s="516"/>
    </row>
    <row r="8" spans="1:6" ht="48" customHeight="1">
      <c r="A8" s="514" t="s">
        <v>261</v>
      </c>
      <c r="B8" s="518"/>
      <c r="C8" s="518"/>
      <c r="D8" s="518"/>
      <c r="E8" s="518"/>
    </row>
    <row r="9" spans="1:6" ht="50.25" customHeight="1">
      <c r="A9" s="514" t="s">
        <v>262</v>
      </c>
      <c r="B9" s="518"/>
      <c r="C9" s="518"/>
      <c r="D9" s="518"/>
      <c r="E9" s="518"/>
    </row>
    <row r="10" spans="1:6" ht="72.75" customHeight="1">
      <c r="A10" s="514" t="s">
        <v>263</v>
      </c>
      <c r="B10" s="518"/>
      <c r="C10" s="518"/>
      <c r="D10" s="518"/>
      <c r="E10" s="518"/>
    </row>
    <row r="11" spans="1:6" ht="110.25" customHeight="1">
      <c r="A11" s="514" t="s">
        <v>264</v>
      </c>
      <c r="B11" s="518"/>
      <c r="C11" s="518"/>
      <c r="D11" s="518"/>
      <c r="E11" s="518"/>
    </row>
    <row r="12" spans="1:6" ht="16.5" customHeight="1">
      <c r="A12" s="521" t="s">
        <v>188</v>
      </c>
      <c r="B12" s="496"/>
      <c r="C12" s="496"/>
      <c r="D12" s="496"/>
    </row>
    <row r="13" spans="1:6" ht="34.5" customHeight="1">
      <c r="A13" s="486" t="s">
        <v>249</v>
      </c>
      <c r="B13" s="496"/>
      <c r="C13" s="496"/>
      <c r="D13" s="496"/>
      <c r="E13" s="367"/>
      <c r="F13" s="367"/>
    </row>
    <row r="14" spans="1:6" ht="69" customHeight="1">
      <c r="A14" s="522" t="s">
        <v>265</v>
      </c>
      <c r="B14" s="523"/>
      <c r="C14" s="523"/>
      <c r="D14" s="523"/>
      <c r="E14" s="367"/>
      <c r="F14" s="367"/>
    </row>
    <row r="15" spans="1:6" ht="135.75" customHeight="1">
      <c r="A15" s="519" t="s">
        <v>255</v>
      </c>
      <c r="B15" s="520"/>
      <c r="C15" s="520"/>
      <c r="D15" s="520"/>
      <c r="E15" s="520"/>
      <c r="F15" s="520"/>
    </row>
    <row r="16" spans="1:6" ht="42" customHeight="1">
      <c r="A16" s="493" t="s">
        <v>250</v>
      </c>
      <c r="B16" s="494"/>
      <c r="C16" s="494"/>
      <c r="D16" s="494"/>
      <c r="E16" s="495"/>
      <c r="F16" s="495"/>
    </row>
    <row r="17" spans="1:6" ht="83.25" customHeight="1">
      <c r="A17" s="486" t="s">
        <v>253</v>
      </c>
      <c r="B17" s="496"/>
      <c r="C17" s="496"/>
      <c r="D17" s="496"/>
      <c r="E17" s="367"/>
      <c r="F17" s="367"/>
    </row>
    <row r="18" spans="1:6" ht="42.75" customHeight="1">
      <c r="A18" s="497" t="s">
        <v>266</v>
      </c>
      <c r="B18" s="498"/>
      <c r="C18" s="498"/>
      <c r="D18" s="498"/>
      <c r="E18" s="495"/>
      <c r="F18" s="495"/>
    </row>
    <row r="19" spans="1:6" ht="35.25" customHeight="1">
      <c r="A19" s="486" t="s">
        <v>275</v>
      </c>
      <c r="B19" s="496"/>
      <c r="C19" s="496"/>
      <c r="D19" s="496"/>
      <c r="E19" s="367"/>
      <c r="F19" s="367"/>
    </row>
    <row r="20" spans="1:6" ht="18.75" customHeight="1">
      <c r="A20" s="501" t="s">
        <v>194</v>
      </c>
      <c r="B20" s="502"/>
      <c r="C20" s="502"/>
      <c r="D20" s="502"/>
    </row>
    <row r="21" spans="1:6" ht="35.25" customHeight="1" thickBot="1">
      <c r="A21" s="499" t="s">
        <v>247</v>
      </c>
      <c r="B21" s="500"/>
      <c r="C21" s="500"/>
      <c r="D21" s="500"/>
      <c r="E21" s="367"/>
      <c r="F21" s="367"/>
    </row>
    <row r="22" spans="1:6" ht="48" customHeight="1" thickBot="1">
      <c r="A22" s="242" t="s">
        <v>189</v>
      </c>
      <c r="B22" s="243" t="s">
        <v>128</v>
      </c>
      <c r="C22" s="480" t="s">
        <v>190</v>
      </c>
      <c r="D22" s="481"/>
    </row>
    <row r="23" spans="1:6" ht="24.75" customHeight="1" thickBot="1">
      <c r="A23" s="245" t="s">
        <v>100</v>
      </c>
      <c r="B23" s="246" t="s">
        <v>98</v>
      </c>
      <c r="C23" s="482"/>
      <c r="D23" s="483"/>
    </row>
    <row r="24" spans="1:6" ht="15.75" customHeight="1">
      <c r="A24" s="244" t="s">
        <v>101</v>
      </c>
      <c r="B24" s="132" t="s">
        <v>213</v>
      </c>
      <c r="C24" s="484">
        <v>36</v>
      </c>
      <c r="D24" s="485"/>
    </row>
    <row r="25" spans="1:6" ht="23.25" customHeight="1">
      <c r="A25" s="195" t="s">
        <v>214</v>
      </c>
      <c r="B25" s="130" t="s">
        <v>215</v>
      </c>
      <c r="C25" s="489">
        <v>32</v>
      </c>
      <c r="D25" s="490"/>
    </row>
    <row r="26" spans="1:6" ht="22.5" customHeight="1" thickBot="1">
      <c r="A26" s="195" t="s">
        <v>216</v>
      </c>
      <c r="B26" s="131" t="s">
        <v>217</v>
      </c>
      <c r="C26" s="491">
        <v>42</v>
      </c>
      <c r="D26" s="492"/>
    </row>
    <row r="27" spans="1:6" ht="21.75" customHeight="1" thickBot="1">
      <c r="A27" s="248" t="s">
        <v>104</v>
      </c>
      <c r="B27" s="249" t="s">
        <v>105</v>
      </c>
      <c r="C27" s="507"/>
      <c r="D27" s="508"/>
    </row>
    <row r="28" spans="1:6" ht="36" customHeight="1" thickBot="1">
      <c r="A28" s="158" t="s">
        <v>107</v>
      </c>
      <c r="B28" s="158" t="s">
        <v>218</v>
      </c>
      <c r="C28" s="503"/>
      <c r="D28" s="504"/>
    </row>
    <row r="29" spans="1:6" ht="33.75" customHeight="1" thickBot="1">
      <c r="A29" s="250" t="s">
        <v>219</v>
      </c>
      <c r="B29" s="247" t="s">
        <v>220</v>
      </c>
      <c r="C29" s="252">
        <v>100</v>
      </c>
      <c r="D29" s="253"/>
    </row>
    <row r="30" spans="1:6" ht="42.75" customHeight="1" thickBot="1">
      <c r="A30" s="245" t="s">
        <v>112</v>
      </c>
      <c r="B30" s="246" t="s">
        <v>223</v>
      </c>
      <c r="C30" s="503" t="s">
        <v>191</v>
      </c>
      <c r="D30" s="504"/>
    </row>
    <row r="31" spans="1:6" ht="54" customHeight="1">
      <c r="A31" s="244" t="s">
        <v>192</v>
      </c>
      <c r="B31" s="132" t="s">
        <v>224</v>
      </c>
      <c r="C31" s="505">
        <v>78</v>
      </c>
      <c r="D31" s="506"/>
    </row>
    <row r="32" spans="1:6" ht="20.25" customHeight="1" thickBot="1">
      <c r="A32" s="196"/>
      <c r="B32" s="251" t="s">
        <v>193</v>
      </c>
      <c r="C32" s="254">
        <f>SUM(C23:C31)</f>
        <v>288</v>
      </c>
      <c r="D32" s="197"/>
    </row>
    <row r="33" spans="1:6" ht="28.5" customHeight="1">
      <c r="A33" s="487" t="s">
        <v>268</v>
      </c>
      <c r="B33" s="488"/>
      <c r="C33" s="488"/>
      <c r="D33" s="488"/>
    </row>
    <row r="34" spans="1:6" ht="58.5" customHeight="1">
      <c r="A34" s="486" t="s">
        <v>195</v>
      </c>
      <c r="B34" s="350"/>
      <c r="C34" s="350"/>
      <c r="D34" s="350"/>
      <c r="E34" s="367"/>
      <c r="F34" s="367"/>
    </row>
    <row r="35" spans="1:6" ht="58.5" customHeight="1">
      <c r="A35" s="486" t="s">
        <v>196</v>
      </c>
      <c r="B35" s="350"/>
      <c r="C35" s="350"/>
      <c r="D35" s="350"/>
      <c r="E35" s="367"/>
      <c r="F35" s="367"/>
    </row>
    <row r="36" spans="1:6" ht="87" customHeight="1">
      <c r="A36" s="486" t="s">
        <v>252</v>
      </c>
      <c r="B36" s="350"/>
      <c r="C36" s="350"/>
      <c r="D36" s="350"/>
      <c r="E36" s="367"/>
      <c r="F36" s="367"/>
    </row>
    <row r="37" spans="1:6" ht="57" customHeight="1">
      <c r="A37" s="486" t="s">
        <v>197</v>
      </c>
      <c r="B37" s="350"/>
      <c r="C37" s="350"/>
      <c r="D37" s="350"/>
      <c r="E37" s="367"/>
      <c r="F37" s="367"/>
    </row>
    <row r="38" spans="1:6" ht="56.25" customHeight="1">
      <c r="A38" s="486" t="s">
        <v>248</v>
      </c>
      <c r="B38" s="350"/>
      <c r="C38" s="350"/>
      <c r="D38" s="350"/>
      <c r="E38" s="367"/>
      <c r="F38" s="367"/>
    </row>
    <row r="39" spans="1:6" ht="30" customHeight="1">
      <c r="A39" s="486" t="s">
        <v>198</v>
      </c>
      <c r="B39" s="350"/>
      <c r="C39" s="350"/>
      <c r="D39" s="350"/>
      <c r="E39" s="367"/>
      <c r="F39" s="367"/>
    </row>
    <row r="40" spans="1:6" ht="36.75" customHeight="1">
      <c r="A40" s="486" t="s">
        <v>267</v>
      </c>
      <c r="B40" s="496"/>
      <c r="C40" s="496"/>
      <c r="D40" s="496"/>
      <c r="E40" s="355"/>
      <c r="F40" s="355"/>
    </row>
    <row r="41" spans="1:6" ht="93.75" customHeight="1">
      <c r="A41" s="486" t="s">
        <v>254</v>
      </c>
      <c r="B41" s="350"/>
      <c r="C41" s="350"/>
      <c r="D41" s="350"/>
      <c r="E41" s="367"/>
      <c r="F41" s="367"/>
    </row>
    <row r="42" spans="1:6" ht="15">
      <c r="A42" s="72"/>
      <c r="B42" s="72"/>
      <c r="C42" s="72"/>
      <c r="D42" s="72"/>
    </row>
    <row r="43" spans="1:6" ht="15">
      <c r="A43" s="72"/>
      <c r="B43" s="72"/>
      <c r="C43" s="72"/>
      <c r="D43" s="72"/>
    </row>
    <row r="44" spans="1:6" ht="15">
      <c r="A44" s="72"/>
      <c r="B44" s="72"/>
      <c r="C44" s="72"/>
      <c r="D44" s="72"/>
    </row>
    <row r="45" spans="1:6" ht="15">
      <c r="A45" s="72"/>
      <c r="B45" s="72"/>
      <c r="C45" s="72"/>
      <c r="D45" s="72"/>
    </row>
    <row r="46" spans="1:6" ht="15">
      <c r="A46" s="72"/>
      <c r="B46" s="72"/>
      <c r="C46" s="72"/>
      <c r="D46" s="72"/>
    </row>
    <row r="47" spans="1:6" ht="15">
      <c r="A47" s="72"/>
      <c r="B47" s="72"/>
      <c r="C47" s="72"/>
      <c r="D47" s="72"/>
    </row>
    <row r="48" spans="1:6" ht="15">
      <c r="A48" s="72"/>
      <c r="B48" s="72"/>
      <c r="C48" s="72"/>
      <c r="D48" s="72"/>
    </row>
  </sheetData>
  <mergeCells count="39">
    <mergeCell ref="A14:F14"/>
    <mergeCell ref="C27:D27"/>
    <mergeCell ref="C28:D28"/>
    <mergeCell ref="A1:D1"/>
    <mergeCell ref="A2:D2"/>
    <mergeCell ref="A5:E5"/>
    <mergeCell ref="A6:E6"/>
    <mergeCell ref="A7:E7"/>
    <mergeCell ref="A3:F3"/>
    <mergeCell ref="A4:F4"/>
    <mergeCell ref="A8:E8"/>
    <mergeCell ref="A9:E9"/>
    <mergeCell ref="A15:F15"/>
    <mergeCell ref="A10:E10"/>
    <mergeCell ref="A11:E11"/>
    <mergeCell ref="A12:D12"/>
    <mergeCell ref="A13:F13"/>
    <mergeCell ref="A16:F16"/>
    <mergeCell ref="A17:F17"/>
    <mergeCell ref="A18:F18"/>
    <mergeCell ref="A19:F19"/>
    <mergeCell ref="A21:F21"/>
    <mergeCell ref="A20:D20"/>
    <mergeCell ref="C22:D22"/>
    <mergeCell ref="C23:D23"/>
    <mergeCell ref="C24:D24"/>
    <mergeCell ref="A41:F41"/>
    <mergeCell ref="A33:D33"/>
    <mergeCell ref="A34:F34"/>
    <mergeCell ref="A35:F35"/>
    <mergeCell ref="A36:F36"/>
    <mergeCell ref="A37:F37"/>
    <mergeCell ref="A38:F38"/>
    <mergeCell ref="C25:D25"/>
    <mergeCell ref="C26:D26"/>
    <mergeCell ref="A39:F39"/>
    <mergeCell ref="A40:F40"/>
    <mergeCell ref="C30:D30"/>
    <mergeCell ref="C31:D31"/>
  </mergeCells>
  <pageMargins left="0.25" right="0.25" top="0.75" bottom="0.75" header="0.3" footer="0.3"/>
  <pageSetup paperSize="9" orientation="landscape" r:id="rId1"/>
  <rowBreaks count="2" manualBreakCount="2">
    <brk id="5" max="16383" man="1"/>
    <brk id="37" max="16383" man="1"/>
  </rowBreaks>
  <colBreaks count="1" manualBreakCount="1">
    <brk id="6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Титул</vt:lpstr>
      <vt:lpstr>График</vt:lpstr>
      <vt:lpstr>План на 2023-2026</vt:lpstr>
      <vt:lpstr>Кабинеты</vt:lpstr>
      <vt:lpstr>Start</vt:lpstr>
      <vt:lpstr>Пояснительная записка</vt:lpstr>
      <vt:lpstr>График!Область_печати</vt:lpstr>
      <vt:lpstr>'План на 2023-2026'!Область_печати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SlavkoTV</cp:lastModifiedBy>
  <cp:lastPrinted>2023-09-14T06:36:41Z</cp:lastPrinted>
  <dcterms:created xsi:type="dcterms:W3CDTF">2019-04-23T05:45:41Z</dcterms:created>
  <dcterms:modified xsi:type="dcterms:W3CDTF">2026-04-02T03:38:30Z</dcterms:modified>
</cp:coreProperties>
</file>